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6440"/>
  </bookViews>
  <sheets>
    <sheet name="1.2.Vispārīgā informācija" sheetId="1" r:id="rId1"/>
    <sheet name="2.1. Zemes īpašumā, nomā " sheetId="7" r:id="rId2"/>
    <sheet name="3.Augu seka" sheetId="3" r:id="rId3"/>
    <sheet name="4.Lauksaimniecības dzīvnieki" sheetId="6" r:id="rId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4" i="1" l="1"/>
  <c r="H11" i="7" l="1"/>
  <c r="H25" i="7"/>
  <c r="C13" i="3"/>
  <c r="E6" i="6"/>
  <c r="E37" i="6" l="1"/>
  <c r="E36" i="6"/>
  <c r="E35" i="6"/>
  <c r="E34" i="6"/>
  <c r="E32" i="6"/>
  <c r="E30" i="6"/>
  <c r="E28" i="6"/>
  <c r="E27" i="6"/>
  <c r="E26" i="6"/>
  <c r="E25" i="6"/>
  <c r="E24" i="6"/>
  <c r="E22" i="6"/>
  <c r="E21" i="6"/>
  <c r="E19" i="6"/>
  <c r="E18" i="6"/>
  <c r="E16" i="6"/>
  <c r="E15" i="6"/>
  <c r="E14" i="6"/>
  <c r="E12" i="6"/>
  <c r="E11" i="6"/>
  <c r="E10" i="6"/>
  <c r="E9" i="6"/>
  <c r="E8" i="6"/>
  <c r="E7" i="6"/>
  <c r="H31" i="6"/>
  <c r="G31" i="6"/>
  <c r="H29" i="6"/>
  <c r="G29" i="6"/>
  <c r="H33" i="6"/>
  <c r="G33" i="6"/>
  <c r="H23" i="6"/>
  <c r="G23" i="6"/>
  <c r="H20" i="6"/>
  <c r="G20" i="6"/>
  <c r="H17" i="6"/>
  <c r="G17" i="6"/>
  <c r="H13" i="6"/>
  <c r="G13" i="6"/>
  <c r="H5" i="6"/>
  <c r="G5" i="6"/>
  <c r="A27" i="7"/>
  <c r="G27" i="7"/>
  <c r="G41" i="6"/>
  <c r="D1" i="7"/>
  <c r="H1" i="6"/>
  <c r="N1" i="3"/>
  <c r="H26" i="7"/>
  <c r="L14" i="3"/>
  <c r="A41" i="6"/>
  <c r="A14" i="3"/>
  <c r="E38" i="6" l="1"/>
  <c r="E40" i="6" s="1"/>
</calcChain>
</file>

<file path=xl/sharedStrings.xml><?xml version="1.0" encoding="utf-8"?>
<sst xmlns="http://schemas.openxmlformats.org/spreadsheetml/2006/main" count="201" uniqueCount="126">
  <si>
    <t>1. Vispārīga informācija par uzņēmumu</t>
  </si>
  <si>
    <t>Uzņēmuma nosaukums</t>
  </si>
  <si>
    <t>Īpašnieks, paraksttiesīgā persona</t>
  </si>
  <si>
    <t>Ražošana</t>
  </si>
  <si>
    <t>Ražošanas nozares</t>
  </si>
  <si>
    <t xml:space="preserve">Blakus saimniecību raksturojums </t>
  </si>
  <si>
    <t>Tehniskais nodrošinājums</t>
  </si>
  <si>
    <t>Darbinieku skaits, veicamie pienākumi</t>
  </si>
  <si>
    <t>2. Ēku un citu izmantojamo platību apraksts</t>
  </si>
  <si>
    <t>(pievienot izmantojamo ēku un laukumu shēmas, kur norādīta ēku platība, glabātuvju tilpumi, kā arī dzīvnieku izvietojuma shēmu kūtī )</t>
  </si>
  <si>
    <t>Kūtis</t>
  </si>
  <si>
    <t>.</t>
  </si>
  <si>
    <r>
      <t>m</t>
    </r>
    <r>
      <rPr>
        <vertAlign val="superscript"/>
        <sz val="10"/>
        <color theme="1"/>
        <rFont val="Times New Roman"/>
        <family val="1"/>
        <charset val="186"/>
      </rPr>
      <t>2</t>
    </r>
  </si>
  <si>
    <t>Klētis</t>
  </si>
  <si>
    <t>Šķūņi</t>
  </si>
  <si>
    <t>Pagrabi</t>
  </si>
  <si>
    <t>Kaltes</t>
  </si>
  <si>
    <t>Pastaigu laukumi</t>
  </si>
  <si>
    <r>
      <t>Mēslu krātuvju apraksts</t>
    </r>
    <r>
      <rPr>
        <sz val="12"/>
        <color theme="1"/>
        <rFont val="Times New Roman"/>
        <family val="1"/>
        <charset val="186"/>
      </rPr>
      <t xml:space="preserve"> </t>
    </r>
    <r>
      <rPr>
        <sz val="8"/>
        <color theme="1"/>
        <rFont val="Times New Roman"/>
        <family val="1"/>
        <charset val="186"/>
      </rPr>
      <t>(veids, tilpums, kūtsmēslu uzglabāšanas ilgums, u.c.)</t>
    </r>
  </si>
  <si>
    <t>Graudu torņi (tilpums)</t>
  </si>
  <si>
    <r>
      <t>m</t>
    </r>
    <r>
      <rPr>
        <vertAlign val="superscript"/>
        <sz val="10"/>
        <color theme="1"/>
        <rFont val="Times New Roman"/>
        <family val="1"/>
        <charset val="186"/>
      </rPr>
      <t>3</t>
    </r>
  </si>
  <si>
    <t>Uzņēmuma apraksts</t>
  </si>
  <si>
    <t>Aprakstu aizpilda uzņēmuma īpašnieks vai pilnvarotā persona, vienu eksemplāru iesniedz SIA “Sertifikācijas un testēšanas centrs”, otrs glabājas uzņēmumā.</t>
  </si>
  <si>
    <t>3. Augu sekas vai augu maiņas un mēslošanas plāns</t>
  </si>
  <si>
    <t>Nr. p.k.</t>
  </si>
  <si>
    <t>Lauka Nr.</t>
  </si>
  <si>
    <t>Platība, ha</t>
  </si>
  <si>
    <r>
      <t>Pēdējā neatļauto vielu lietošana</t>
    </r>
    <r>
      <rPr>
        <i/>
        <sz val="8"/>
        <color theme="1"/>
        <rFont val="Times New Roman"/>
        <family val="1"/>
        <charset val="186"/>
      </rPr>
      <t xml:space="preserve"> (gads un veids)</t>
    </r>
  </si>
  <si>
    <t>20__ g.</t>
  </si>
  <si>
    <t>Kultūraugs</t>
  </si>
  <si>
    <t xml:space="preserve">Plānotā mēslojuma veids, daudzums (t) </t>
  </si>
  <si>
    <t>Kopā:</t>
  </si>
  <si>
    <t>4. Lauksaimniecības dzīvnieki</t>
  </si>
  <si>
    <t xml:space="preserve">Ganāmpulka reģistrācijas numurs: LV                         </t>
  </si>
  <si>
    <t>Novietnes numurs: LV</t>
  </si>
  <si>
    <t>Dzīvnieku suga</t>
  </si>
  <si>
    <t>Šķirne</t>
  </si>
  <si>
    <t>Skaits</t>
  </si>
  <si>
    <t>Maksimālais dzīvnieku skaits uz ha</t>
  </si>
  <si>
    <t>Uzņēmumā audzēto dzīvnieku skaitam atbilstošā platība ha</t>
  </si>
  <si>
    <t>Ganību periods</t>
  </si>
  <si>
    <r>
      <t>Pastaigu laukumu platība grupai, m</t>
    </r>
    <r>
      <rPr>
        <vertAlign val="superscript"/>
        <sz val="11"/>
        <rFont val="Times New Roman"/>
        <family val="1"/>
        <charset val="186"/>
      </rPr>
      <t>2</t>
    </r>
  </si>
  <si>
    <r>
      <t>Novietnes  platība grupai, m</t>
    </r>
    <r>
      <rPr>
        <vertAlign val="superscript"/>
        <sz val="11"/>
        <rFont val="Times New Roman"/>
        <family val="1"/>
        <charset val="186"/>
      </rPr>
      <t>2</t>
    </r>
  </si>
  <si>
    <t>Liellopi</t>
  </si>
  <si>
    <t>Kopējā:</t>
  </si>
  <si>
    <t>Slaucamās govis</t>
  </si>
  <si>
    <t>Zīdītājgovis</t>
  </si>
  <si>
    <t>Vaislas buļļi</t>
  </si>
  <si>
    <t>Nobar. liellopi vec. par 2 gadiem</t>
  </si>
  <si>
    <t>Teles vec. par 2 gadiem</t>
  </si>
  <si>
    <t>Liellopi 1 līdz 2 gadu vec.</t>
  </si>
  <si>
    <t>Liellopi līdz 1 gada vec.</t>
  </si>
  <si>
    <t>Cūkas</t>
  </si>
  <si>
    <t>Sivēnmātes</t>
  </si>
  <si>
    <t>Kuiļi</t>
  </si>
  <si>
    <t>Nobarojamās un jauncūkas</t>
  </si>
  <si>
    <t>Aitas</t>
  </si>
  <si>
    <t>Aitu mātes</t>
  </si>
  <si>
    <t>Teķi</t>
  </si>
  <si>
    <t>Kazas</t>
  </si>
  <si>
    <t>Kazu mātes</t>
  </si>
  <si>
    <t>Āži</t>
  </si>
  <si>
    <t>Putni</t>
  </si>
  <si>
    <t>Dējējvistas</t>
  </si>
  <si>
    <t>Broileri</t>
  </si>
  <si>
    <t>Zosis</t>
  </si>
  <si>
    <t>Pīles</t>
  </si>
  <si>
    <t>Truši</t>
  </si>
  <si>
    <t xml:space="preserve">Truši </t>
  </si>
  <si>
    <t>Zirgi</t>
  </si>
  <si>
    <t>Zirgi, vec. par 6. mēn.</t>
  </si>
  <si>
    <t>Citi</t>
  </si>
  <si>
    <t>Staltbrieži</t>
  </si>
  <si>
    <t>Dambrieži</t>
  </si>
  <si>
    <t>Mežacūkas</t>
  </si>
  <si>
    <t>Dzīvniekiem nepieciešamā platība kopā, ha</t>
  </si>
  <si>
    <t>Dzīvnieku vienību aprēķins uz 1 ha sertificējamās platības: (Dzīvniekiem nepieciešamā platība, ha / sertificējamā platība, ha )</t>
  </si>
  <si>
    <t>(datums)</t>
  </si>
  <si>
    <t>Sadarbības partneri, veids,
kooperācija</t>
  </si>
  <si>
    <t xml:space="preserve">    Laukkopība</t>
  </si>
  <si>
    <t xml:space="preserve">    Dārzeņkopība</t>
  </si>
  <si>
    <t xml:space="preserve">    Augļkopība</t>
  </si>
  <si>
    <t xml:space="preserve">    Piena lopkopība</t>
  </si>
  <si>
    <t xml:space="preserve">    Gaļas lopu audzēšana</t>
  </si>
  <si>
    <t xml:space="preserve">    Aitkopība, kazkopība</t>
  </si>
  <si>
    <t xml:space="preserve">    Cūkkopība</t>
  </si>
  <si>
    <t xml:space="preserve"> Sēņu audzēšana</t>
  </si>
  <si>
    <t xml:space="preserve"> Savvaļas augu vākšana</t>
  </si>
  <si>
    <t xml:space="preserve"> Putnkopība</t>
  </si>
  <si>
    <t xml:space="preserve"> Brieži</t>
  </si>
  <si>
    <t xml:space="preserve"> Truškopība</t>
  </si>
  <si>
    <t xml:space="preserve"> Citi: </t>
  </si>
  <si>
    <t xml:space="preserve">    Bioloģiskā ražošana</t>
  </si>
  <si>
    <t xml:space="preserve">    Bioloģiskā un nebioloģiskā ražošana</t>
  </si>
  <si>
    <t>(norādīt nozares)</t>
  </si>
  <si>
    <t>Dravas māja</t>
  </si>
  <si>
    <t xml:space="preserve">         Akvakultūra</t>
  </si>
  <si>
    <r>
      <t xml:space="preserve">         Augkopība
</t>
    </r>
    <r>
      <rPr>
        <i/>
        <sz val="10"/>
        <color theme="1"/>
        <rFont val="Times New Roman"/>
        <family val="1"/>
        <charset val="186"/>
      </rPr>
      <t>(pielikumā apraksts. Nr. 3. Augu sekas vai maiņas un mēslošanas plāns):</t>
    </r>
  </si>
  <si>
    <r>
      <t xml:space="preserve">         Lopkopība
</t>
    </r>
    <r>
      <rPr>
        <i/>
        <sz val="10"/>
        <color theme="1"/>
        <rFont val="Times New Roman"/>
        <family val="1"/>
        <charset val="186"/>
      </rPr>
      <t xml:space="preserve"> (pielikumā apraksts Nr. 4. Lauksaimniecības dzīvnieki):</t>
    </r>
  </si>
  <si>
    <r>
      <t xml:space="preserve">         Biškopība </t>
    </r>
    <r>
      <rPr>
        <i/>
        <sz val="10"/>
        <color theme="1"/>
        <rFont val="Times New Roman"/>
        <family val="1"/>
        <charset val="186"/>
      </rPr>
      <t>(pielikumā apraksts Nr.5. un dravas novietnes karte 3 km rādiusā):</t>
    </r>
  </si>
  <si>
    <t>Bioloģiskās lauksaimniecības sistēmā strādājoši uzņēmumi</t>
  </si>
  <si>
    <t xml:space="preserve">   </t>
  </si>
  <si>
    <t>Ekstensīvi nebioloģiski uzņēmumi</t>
  </si>
  <si>
    <t xml:space="preserve">Intensīvi nebioloģiski uzņēmumi </t>
  </si>
  <si>
    <t>Saimniecībā ir tehnika un iekārtas visu ražošanas procesu veikšanai:</t>
  </si>
  <si>
    <t>Tiks ņemti pakalpojumi vai tehnika un iekārtas no citām saimniecībām:</t>
  </si>
  <si>
    <t>no BL saimniecībām</t>
  </si>
  <si>
    <t>no KL saimniecībām</t>
  </si>
  <si>
    <t>2.1. Kopsavilkums par apsaimniekotajām LIZ platībām</t>
  </si>
  <si>
    <t>Īpašums</t>
  </si>
  <si>
    <t>N.
p.k.</t>
  </si>
  <si>
    <t>Nekustamā īpašuma nosaukums, pagasts</t>
  </si>
  <si>
    <t>Zemes gabala kadastra numurs</t>
  </si>
  <si>
    <t>Zemes gabala LIZ platība, ha</t>
  </si>
  <si>
    <t>LIZ īpašumā kopā</t>
  </si>
  <si>
    <t>Noma</t>
  </si>
  <si>
    <t>Zemes īpašnieks</t>
  </si>
  <si>
    <t>Nomas līguma beigu termiņš</t>
  </si>
  <si>
    <t>Nomā kopā</t>
  </si>
  <si>
    <t>Pavisam kopā</t>
  </si>
  <si>
    <t xml:space="preserve">          (datums)         </t>
  </si>
  <si>
    <t>Sertificējamā platība, ha</t>
  </si>
  <si>
    <t xml:space="preserve"> (operators/pilnvarotā persona)</t>
  </si>
  <si>
    <t>(operators/pilnvarotā persona)</t>
  </si>
  <si>
    <t>Operatora reģistrācijas numurs “STC” 05-</t>
  </si>
  <si>
    <t>Operatora reģistrācijas numurs „STC”  05-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</si>
</sst>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\-0.00;"/>
    <numFmt numFmtId="165" formatCode="0.0000;\-0.0000;"/>
  </numFmts>
  <fonts count="34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i/>
      <sz val="8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vertAlign val="superscript"/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6"/>
      <color theme="1"/>
      <name val="Times New Roman"/>
      <family val="1"/>
      <charset val="186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1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8"/>
      <name val="Calibri"/>
      <family val="2"/>
      <charset val="186"/>
      <scheme val="minor"/>
    </font>
    <font>
      <sz val="11"/>
      <color theme="0"/>
      <name val="Times New Roman"/>
      <family val="1"/>
      <charset val="186"/>
    </font>
    <font>
      <sz val="8"/>
      <color theme="0"/>
      <name val="Times New Roman"/>
      <family val="1"/>
      <charset val="186"/>
    </font>
    <font>
      <sz val="10"/>
      <name val="Arial"/>
      <charset val="186"/>
    </font>
    <font>
      <b/>
      <sz val="10"/>
      <name val="Times New Roman"/>
      <family val="1"/>
      <charset val="186"/>
    </font>
    <font>
      <b/>
      <sz val="12"/>
      <color theme="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9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/>
    <xf numFmtId="0" fontId="17" fillId="0" borderId="0"/>
    <xf numFmtId="0" fontId="29" fillId="0" borderId="0"/>
  </cellStyleXfs>
  <cellXfs count="253">
    <xf numFmtId="0" fontId="0" fillId="0" borderId="0" xfId="0"/>
    <xf numFmtId="0" fontId="8" fillId="0" borderId="0" xfId="0" applyFont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15" fillId="0" borderId="0" xfId="1" applyFont="1"/>
    <xf numFmtId="0" fontId="15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17" xfId="0" applyFont="1" applyBorder="1"/>
    <xf numFmtId="0" fontId="19" fillId="0" borderId="0" xfId="2" applyFont="1"/>
    <xf numFmtId="49" fontId="21" fillId="0" borderId="8" xfId="2" applyNumberFormat="1" applyFont="1" applyBorder="1" applyAlignment="1">
      <alignment vertical="center" wrapText="1"/>
    </xf>
    <xf numFmtId="0" fontId="22" fillId="0" borderId="18" xfId="2" applyFont="1" applyBorder="1" applyAlignment="1">
      <alignment horizontal="center" vertical="center" wrapText="1"/>
    </xf>
    <xf numFmtId="0" fontId="19" fillId="3" borderId="20" xfId="2" applyFont="1" applyFill="1" applyBorder="1" applyAlignment="1">
      <alignment horizontal="center" vertical="top" wrapText="1"/>
    </xf>
    <xf numFmtId="1" fontId="19" fillId="3" borderId="20" xfId="2" applyNumberFormat="1" applyFont="1" applyFill="1" applyBorder="1" applyAlignment="1">
      <alignment horizontal="center" vertical="top" wrapText="1"/>
    </xf>
    <xf numFmtId="2" fontId="19" fillId="3" borderId="20" xfId="2" applyNumberFormat="1" applyFont="1" applyFill="1" applyBorder="1" applyAlignment="1">
      <alignment horizontal="center" vertical="top" wrapText="1"/>
    </xf>
    <xf numFmtId="0" fontId="19" fillId="0" borderId="13" xfId="2" applyFont="1" applyBorder="1" applyAlignment="1">
      <alignment horizontal="center" vertical="top" wrapText="1"/>
    </xf>
    <xf numFmtId="1" fontId="19" fillId="0" borderId="13" xfId="2" applyNumberFormat="1" applyFont="1" applyBorder="1" applyAlignment="1">
      <alignment horizontal="center" vertical="top" wrapText="1"/>
    </xf>
    <xf numFmtId="2" fontId="19" fillId="0" borderId="13" xfId="2" applyNumberFormat="1" applyFont="1" applyBorder="1" applyAlignment="1">
      <alignment horizontal="center" vertical="top" wrapText="1"/>
    </xf>
    <xf numFmtId="0" fontId="19" fillId="0" borderId="13" xfId="2" applyFont="1" applyBorder="1" applyAlignment="1">
      <alignment vertical="top" wrapText="1"/>
    </xf>
    <xf numFmtId="0" fontId="2" fillId="0" borderId="10" xfId="0" applyFont="1" applyBorder="1" applyAlignment="1">
      <alignment vertical="center" wrapText="1"/>
    </xf>
    <xf numFmtId="1" fontId="19" fillId="0" borderId="10" xfId="2" applyNumberFormat="1" applyFont="1" applyBorder="1" applyAlignment="1">
      <alignment horizontal="center" vertical="top" wrapText="1"/>
    </xf>
    <xf numFmtId="0" fontId="19" fillId="0" borderId="10" xfId="2" applyFont="1" applyBorder="1" applyAlignment="1">
      <alignment horizontal="center" vertical="top" wrapText="1"/>
    </xf>
    <xf numFmtId="2" fontId="19" fillId="0" borderId="10" xfId="2" applyNumberFormat="1" applyFont="1" applyBorder="1" applyAlignment="1">
      <alignment horizontal="center" vertical="top" wrapText="1"/>
    </xf>
    <xf numFmtId="0" fontId="19" fillId="0" borderId="10" xfId="2" applyFont="1" applyBorder="1" applyAlignment="1">
      <alignment vertical="top" wrapText="1"/>
    </xf>
    <xf numFmtId="0" fontId="19" fillId="0" borderId="14" xfId="2" applyFont="1" applyBorder="1" applyAlignment="1">
      <alignment horizontal="center" vertical="top" wrapText="1"/>
    </xf>
    <xf numFmtId="1" fontId="19" fillId="0" borderId="14" xfId="2" applyNumberFormat="1" applyFont="1" applyBorder="1" applyAlignment="1">
      <alignment horizontal="center" vertical="top" wrapText="1"/>
    </xf>
    <xf numFmtId="2" fontId="19" fillId="0" borderId="14" xfId="2" applyNumberFormat="1" applyFont="1" applyBorder="1" applyAlignment="1">
      <alignment horizontal="center" vertical="top" wrapText="1"/>
    </xf>
    <xf numFmtId="0" fontId="19" fillId="0" borderId="14" xfId="2" applyFont="1" applyBorder="1" applyAlignment="1">
      <alignment vertical="top" wrapText="1"/>
    </xf>
    <xf numFmtId="0" fontId="2" fillId="0" borderId="13" xfId="0" applyFont="1" applyBorder="1" applyAlignment="1">
      <alignment vertical="center" wrapText="1"/>
    </xf>
    <xf numFmtId="0" fontId="19" fillId="3" borderId="20" xfId="2" applyFont="1" applyFill="1" applyBorder="1" applyAlignment="1">
      <alignment vertical="top" wrapText="1"/>
    </xf>
    <xf numFmtId="0" fontId="19" fillId="0" borderId="18" xfId="2" applyFont="1" applyBorder="1" applyAlignment="1">
      <alignment horizontal="center" vertical="top" wrapText="1"/>
    </xf>
    <xf numFmtId="1" fontId="19" fillId="0" borderId="18" xfId="2" applyNumberFormat="1" applyFont="1" applyBorder="1" applyAlignment="1">
      <alignment horizontal="center" vertical="top" wrapText="1"/>
    </xf>
    <xf numFmtId="2" fontId="19" fillId="0" borderId="18" xfId="2" applyNumberFormat="1" applyFont="1" applyBorder="1" applyAlignment="1">
      <alignment horizontal="center" vertical="top" wrapText="1"/>
    </xf>
    <xf numFmtId="0" fontId="19" fillId="0" borderId="18" xfId="2" applyFont="1" applyBorder="1" applyAlignment="1">
      <alignment vertical="top" wrapText="1"/>
    </xf>
    <xf numFmtId="0" fontId="6" fillId="0" borderId="17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27" fillId="0" borderId="11" xfId="0" applyFont="1" applyBorder="1" applyAlignment="1">
      <alignment vertical="center" wrapText="1"/>
    </xf>
    <xf numFmtId="0" fontId="27" fillId="0" borderId="23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25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7" fillId="0" borderId="0" xfId="0" applyFont="1"/>
    <xf numFmtId="0" fontId="6" fillId="0" borderId="37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30" fillId="0" borderId="42" xfId="3" applyFont="1" applyBorder="1" applyAlignment="1">
      <alignment horizontal="right"/>
    </xf>
    <xf numFmtId="0" fontId="18" fillId="5" borderId="15" xfId="3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6" fillId="0" borderId="15" xfId="0" applyFont="1" applyBorder="1" applyAlignment="1">
      <alignment horizontal="right"/>
    </xf>
    <xf numFmtId="0" fontId="7" fillId="5" borderId="15" xfId="0" applyFont="1" applyFill="1" applyBorder="1" applyAlignment="1">
      <alignment horizontal="center"/>
    </xf>
    <xf numFmtId="0" fontId="15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5" fillId="0" borderId="0" xfId="0" applyFont="1"/>
    <xf numFmtId="0" fontId="15" fillId="0" borderId="0" xfId="0" applyFont="1" applyAlignment="1">
      <alignment vertical="top" wrapText="1"/>
    </xf>
    <xf numFmtId="0" fontId="18" fillId="0" borderId="0" xfId="2" applyFont="1" applyAlignment="1">
      <alignment horizontal="center" vertical="top"/>
    </xf>
    <xf numFmtId="14" fontId="11" fillId="0" borderId="28" xfId="0" applyNumberFormat="1" applyFont="1" applyBorder="1" applyAlignment="1">
      <alignment horizontal="center" wrapText="1"/>
    </xf>
    <xf numFmtId="0" fontId="19" fillId="0" borderId="13" xfId="2" applyFont="1" applyBorder="1" applyAlignment="1">
      <alignment wrapText="1"/>
    </xf>
    <xf numFmtId="0" fontId="7" fillId="0" borderId="18" xfId="0" applyFont="1" applyBorder="1" applyAlignment="1">
      <alignment horizontal="center" vertical="center" wrapText="1"/>
    </xf>
    <xf numFmtId="0" fontId="16" fillId="3" borderId="47" xfId="0" applyFont="1" applyFill="1" applyBorder="1" applyAlignment="1">
      <alignment vertical="center" wrapText="1"/>
    </xf>
    <xf numFmtId="0" fontId="19" fillId="3" borderId="20" xfId="2" applyFont="1" applyFill="1" applyBorder="1" applyAlignment="1">
      <alignment horizontal="right" vertical="top" wrapText="1"/>
    </xf>
    <xf numFmtId="2" fontId="19" fillId="3" borderId="48" xfId="2" applyNumberFormat="1" applyFont="1" applyFill="1" applyBorder="1" applyAlignment="1">
      <alignment horizontal="center" vertical="top" wrapText="1"/>
    </xf>
    <xf numFmtId="0" fontId="2" fillId="0" borderId="14" xfId="0" applyFont="1" applyBorder="1" applyAlignment="1">
      <alignment vertical="center" wrapText="1"/>
    </xf>
    <xf numFmtId="0" fontId="24" fillId="3" borderId="47" xfId="0" applyFont="1" applyFill="1" applyBorder="1" applyAlignment="1">
      <alignment vertical="center" wrapText="1"/>
    </xf>
    <xf numFmtId="0" fontId="19" fillId="0" borderId="14" xfId="2" applyFont="1" applyBorder="1" applyAlignment="1">
      <alignment wrapText="1"/>
    </xf>
    <xf numFmtId="0" fontId="2" fillId="0" borderId="18" xfId="0" applyFont="1" applyBorder="1" applyAlignment="1">
      <alignment vertical="center" wrapText="1"/>
    </xf>
    <xf numFmtId="164" fontId="19" fillId="3" borderId="20" xfId="2" applyNumberFormat="1" applyFont="1" applyFill="1" applyBorder="1" applyAlignment="1">
      <alignment horizontal="center" vertical="top" wrapText="1"/>
    </xf>
    <xf numFmtId="164" fontId="19" fillId="5" borderId="13" xfId="2" applyNumberFormat="1" applyFont="1" applyFill="1" applyBorder="1" applyAlignment="1">
      <alignment horizontal="center" vertical="top" wrapText="1"/>
    </xf>
    <xf numFmtId="164" fontId="19" fillId="5" borderId="10" xfId="2" applyNumberFormat="1" applyFont="1" applyFill="1" applyBorder="1" applyAlignment="1">
      <alignment horizontal="center" vertical="top" wrapText="1"/>
    </xf>
    <xf numFmtId="164" fontId="19" fillId="5" borderId="14" xfId="2" applyNumberFormat="1" applyFont="1" applyFill="1" applyBorder="1" applyAlignment="1">
      <alignment horizontal="center" vertical="top" wrapText="1"/>
    </xf>
    <xf numFmtId="165" fontId="19" fillId="5" borderId="13" xfId="2" applyNumberFormat="1" applyFont="1" applyFill="1" applyBorder="1" applyAlignment="1">
      <alignment horizontal="center" vertical="top" wrapText="1"/>
    </xf>
    <xf numFmtId="165" fontId="19" fillId="5" borderId="10" xfId="2" applyNumberFormat="1" applyFont="1" applyFill="1" applyBorder="1" applyAlignment="1">
      <alignment horizontal="center" vertical="top" wrapText="1"/>
    </xf>
    <xf numFmtId="165" fontId="19" fillId="5" borderId="14" xfId="2" applyNumberFormat="1" applyFont="1" applyFill="1" applyBorder="1" applyAlignment="1">
      <alignment horizontal="center" vertical="top" wrapText="1"/>
    </xf>
    <xf numFmtId="164" fontId="19" fillId="5" borderId="18" xfId="2" applyNumberFormat="1" applyFont="1" applyFill="1" applyBorder="1" applyAlignment="1">
      <alignment horizontal="center" vertical="top" wrapText="1"/>
    </xf>
    <xf numFmtId="164" fontId="2" fillId="5" borderId="19" xfId="0" applyNumberFormat="1" applyFont="1" applyFill="1" applyBorder="1" applyAlignment="1">
      <alignment horizontal="center" vertical="center" wrapText="1"/>
    </xf>
    <xf numFmtId="2" fontId="19" fillId="5" borderId="19" xfId="2" applyNumberFormat="1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top" wrapText="1"/>
    </xf>
    <xf numFmtId="0" fontId="7" fillId="0" borderId="0" xfId="0" applyFont="1" applyBorder="1"/>
    <xf numFmtId="0" fontId="15" fillId="0" borderId="0" xfId="0" applyFont="1" applyBorder="1" applyAlignment="1">
      <alignment horizontal="center" vertical="top"/>
    </xf>
    <xf numFmtId="0" fontId="18" fillId="0" borderId="0" xfId="2" applyFont="1" applyBorder="1" applyAlignment="1">
      <alignment horizontal="center" vertical="top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 wrapText="1"/>
    </xf>
    <xf numFmtId="0" fontId="18" fillId="0" borderId="0" xfId="2" applyFont="1"/>
    <xf numFmtId="14" fontId="18" fillId="0" borderId="36" xfId="2" applyNumberFormat="1" applyFont="1" applyBorder="1" applyAlignment="1">
      <alignment horizontal="center"/>
    </xf>
    <xf numFmtId="0" fontId="18" fillId="0" borderId="46" xfId="2" applyFont="1" applyBorder="1"/>
    <xf numFmtId="0" fontId="18" fillId="0" borderId="0" xfId="2" applyFont="1" applyBorder="1"/>
    <xf numFmtId="0" fontId="7" fillId="0" borderId="0" xfId="1" applyFont="1"/>
    <xf numFmtId="0" fontId="7" fillId="0" borderId="1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3" xfId="1" applyFont="1" applyBorder="1"/>
    <xf numFmtId="0" fontId="7" fillId="0" borderId="10" xfId="1" applyFont="1" applyBorder="1"/>
    <xf numFmtId="0" fontId="7" fillId="0" borderId="14" xfId="1" applyFont="1" applyBorder="1"/>
    <xf numFmtId="0" fontId="7" fillId="5" borderId="15" xfId="1" applyFont="1" applyFill="1" applyBorder="1"/>
    <xf numFmtId="0" fontId="7" fillId="0" borderId="16" xfId="0" applyFont="1" applyBorder="1"/>
    <xf numFmtId="0" fontId="31" fillId="0" borderId="23" xfId="0" applyFont="1" applyBorder="1" applyAlignment="1">
      <alignment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7" fillId="0" borderId="17" xfId="0" applyFont="1" applyBorder="1"/>
    <xf numFmtId="0" fontId="7" fillId="0" borderId="22" xfId="1" applyFont="1" applyBorder="1" applyAlignment="1">
      <alignment horizontal="left" vertical="center"/>
    </xf>
    <xf numFmtId="0" fontId="7" fillId="0" borderId="22" xfId="0" applyFont="1" applyBorder="1" applyAlignment="1">
      <alignment horizontal="left"/>
    </xf>
    <xf numFmtId="0" fontId="33" fillId="0" borderId="22" xfId="2" applyFont="1" applyBorder="1" applyAlignment="1">
      <alignment horizontal="left"/>
    </xf>
    <xf numFmtId="0" fontId="33" fillId="0" borderId="0" xfId="2" applyFont="1" applyAlignment="1">
      <alignment horizontal="center" vertical="top"/>
    </xf>
    <xf numFmtId="0" fontId="15" fillId="0" borderId="17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wrapText="1"/>
    </xf>
    <xf numFmtId="0" fontId="16" fillId="0" borderId="23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5" fillId="0" borderId="0" xfId="0" applyFont="1" applyAlignment="1">
      <alignment horizontal="left"/>
    </xf>
    <xf numFmtId="0" fontId="15" fillId="0" borderId="27" xfId="0" applyFont="1" applyBorder="1" applyAlignment="1">
      <alignment horizontal="left"/>
    </xf>
    <xf numFmtId="0" fontId="9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1" fillId="0" borderId="2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1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6" fillId="0" borderId="11" xfId="0" applyFont="1" applyBorder="1" applyAlignment="1">
      <alignment vertical="center" wrapText="1"/>
    </xf>
    <xf numFmtId="0" fontId="16" fillId="0" borderId="28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2" fillId="0" borderId="22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7" fillId="0" borderId="28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6" fillId="0" borderId="10" xfId="0" applyFont="1" applyBorder="1" applyAlignment="1">
      <alignment horizontal="left" vertical="center" wrapText="1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16" fillId="0" borderId="23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16" fillId="0" borderId="24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left" vertical="top" wrapText="1"/>
    </xf>
    <xf numFmtId="0" fontId="16" fillId="0" borderId="24" xfId="0" applyFont="1" applyBorder="1" applyAlignment="1">
      <alignment horizontal="left" vertical="top" wrapText="1"/>
    </xf>
    <xf numFmtId="0" fontId="16" fillId="0" borderId="26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27" xfId="0" applyFont="1" applyBorder="1" applyAlignment="1">
      <alignment horizontal="left" vertical="top" wrapText="1"/>
    </xf>
    <xf numFmtId="0" fontId="16" fillId="0" borderId="25" xfId="0" applyFont="1" applyBorder="1" applyAlignment="1">
      <alignment horizontal="left" vertical="top" wrapText="1"/>
    </xf>
    <xf numFmtId="0" fontId="16" fillId="0" borderId="22" xfId="0" applyFont="1" applyBorder="1" applyAlignment="1">
      <alignment horizontal="left" vertical="top" wrapText="1"/>
    </xf>
    <xf numFmtId="0" fontId="16" fillId="0" borderId="21" xfId="0" applyFont="1" applyBorder="1" applyAlignment="1">
      <alignment horizontal="left" vertical="top" wrapText="1"/>
    </xf>
    <xf numFmtId="0" fontId="4" fillId="0" borderId="10" xfId="0" applyFont="1" applyBorder="1" applyAlignment="1">
      <alignment vertical="center" wrapText="1"/>
    </xf>
    <xf numFmtId="0" fontId="7" fillId="0" borderId="28" xfId="0" applyFont="1" applyBorder="1" applyAlignment="1">
      <alignment horizontal="center" vertical="center" wrapText="1"/>
    </xf>
    <xf numFmtId="14" fontId="7" fillId="0" borderId="22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5" fillId="0" borderId="0" xfId="0" applyFont="1" applyAlignment="1">
      <alignment horizontal="center" vertical="top"/>
    </xf>
    <xf numFmtId="0" fontId="15" fillId="0" borderId="17" xfId="0" applyFont="1" applyBorder="1" applyAlignment="1">
      <alignment horizontal="center" vertical="top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right" vertical="center" wrapText="1"/>
    </xf>
    <xf numFmtId="0" fontId="11" fillId="0" borderId="15" xfId="0" applyFont="1" applyBorder="1" applyAlignment="1">
      <alignment horizontal="right" vertical="center" wrapText="1"/>
    </xf>
    <xf numFmtId="0" fontId="16" fillId="0" borderId="0" xfId="0" applyFont="1" applyAlignment="1">
      <alignment horizontal="left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16" fillId="0" borderId="23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32" fillId="0" borderId="0" xfId="1" applyFont="1" applyAlignment="1">
      <alignment horizontal="right"/>
    </xf>
    <xf numFmtId="0" fontId="7" fillId="0" borderId="28" xfId="0" applyFont="1" applyBorder="1" applyAlignment="1">
      <alignment horizontal="center"/>
    </xf>
    <xf numFmtId="0" fontId="16" fillId="2" borderId="10" xfId="1" applyFont="1" applyFill="1" applyBorder="1" applyAlignment="1">
      <alignment horizontal="right"/>
    </xf>
    <xf numFmtId="0" fontId="16" fillId="2" borderId="11" xfId="1" applyFont="1" applyFill="1" applyBorder="1" applyAlignment="1">
      <alignment horizontal="right"/>
    </xf>
    <xf numFmtId="0" fontId="15" fillId="0" borderId="0" xfId="0" applyFont="1" applyAlignment="1">
      <alignment horizontal="center" wrapText="1"/>
    </xf>
    <xf numFmtId="0" fontId="15" fillId="0" borderId="10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wrapText="1"/>
    </xf>
    <xf numFmtId="0" fontId="7" fillId="0" borderId="17" xfId="0" applyFont="1" applyBorder="1" applyAlignment="1">
      <alignment horizontal="center"/>
    </xf>
    <xf numFmtId="0" fontId="33" fillId="0" borderId="17" xfId="2" applyFont="1" applyBorder="1" applyAlignment="1">
      <alignment horizontal="center" vertical="top"/>
    </xf>
    <xf numFmtId="0" fontId="33" fillId="0" borderId="0" xfId="2" applyFont="1" applyAlignment="1">
      <alignment horizontal="right" vertical="center"/>
    </xf>
    <xf numFmtId="0" fontId="21" fillId="0" borderId="8" xfId="2" applyFont="1" applyBorder="1" applyAlignment="1">
      <alignment horizontal="left" vertical="center" wrapText="1"/>
    </xf>
    <xf numFmtId="0" fontId="21" fillId="0" borderId="7" xfId="2" applyFont="1" applyBorder="1" applyAlignment="1">
      <alignment horizontal="left" vertical="center" wrapText="1"/>
    </xf>
    <xf numFmtId="0" fontId="18" fillId="0" borderId="36" xfId="2" applyFont="1" applyBorder="1" applyAlignment="1">
      <alignment horizontal="center"/>
    </xf>
    <xf numFmtId="0" fontId="18" fillId="0" borderId="0" xfId="2" applyFont="1" applyAlignment="1">
      <alignment horizontal="left"/>
    </xf>
    <xf numFmtId="0" fontId="7" fillId="0" borderId="19" xfId="0" applyFont="1" applyBorder="1" applyAlignment="1">
      <alignment horizontal="left" wrapText="1"/>
    </xf>
    <xf numFmtId="0" fontId="20" fillId="0" borderId="0" xfId="2" applyFont="1" applyAlignment="1">
      <alignment horizontal="center" wrapText="1"/>
    </xf>
    <xf numFmtId="0" fontId="21" fillId="0" borderId="9" xfId="2" applyFont="1" applyBorder="1" applyAlignment="1">
      <alignment horizontal="center" vertical="center" wrapText="1"/>
    </xf>
    <xf numFmtId="0" fontId="21" fillId="0" borderId="8" xfId="2" applyFont="1" applyBorder="1" applyAlignment="1">
      <alignment horizontal="center" vertical="center" wrapText="1"/>
    </xf>
    <xf numFmtId="0" fontId="21" fillId="0" borderId="8" xfId="2" applyFont="1" applyBorder="1" applyAlignment="1">
      <alignment horizontal="right" vertical="center" wrapText="1"/>
    </xf>
    <xf numFmtId="0" fontId="7" fillId="0" borderId="19" xfId="0" applyFont="1" applyBorder="1" applyAlignment="1">
      <alignment horizontal="left" vertical="center" wrapText="1"/>
    </xf>
    <xf numFmtId="0" fontId="19" fillId="4" borderId="45" xfId="2" applyFont="1" applyFill="1" applyBorder="1" applyAlignment="1">
      <alignment horizontal="center" wrapText="1"/>
    </xf>
    <xf numFmtId="0" fontId="19" fillId="4" borderId="46" xfId="2" applyFont="1" applyFill="1" applyBorder="1" applyAlignment="1">
      <alignment horizontal="center" wrapText="1"/>
    </xf>
    <xf numFmtId="0" fontId="19" fillId="4" borderId="6" xfId="2" applyFont="1" applyFill="1" applyBorder="1" applyAlignment="1">
      <alignment horizontal="center" wrapText="1"/>
    </xf>
    <xf numFmtId="0" fontId="19" fillId="4" borderId="44" xfId="2" applyFont="1" applyFill="1" applyBorder="1" applyAlignment="1">
      <alignment horizontal="center" wrapText="1"/>
    </xf>
    <xf numFmtId="0" fontId="19" fillId="4" borderId="0" xfId="2" applyFont="1" applyFill="1" applyBorder="1" applyAlignment="1">
      <alignment horizontal="center" wrapText="1"/>
    </xf>
    <xf numFmtId="0" fontId="19" fillId="4" borderId="4" xfId="2" applyFont="1" applyFill="1" applyBorder="1" applyAlignment="1">
      <alignment horizontal="center" wrapText="1"/>
    </xf>
    <xf numFmtId="0" fontId="19" fillId="4" borderId="2" xfId="2" applyFont="1" applyFill="1" applyBorder="1" applyAlignment="1">
      <alignment horizontal="center" wrapText="1"/>
    </xf>
    <xf numFmtId="0" fontId="19" fillId="4" borderId="1" xfId="2" applyFont="1" applyFill="1" applyBorder="1" applyAlignment="1">
      <alignment horizontal="center" wrapText="1"/>
    </xf>
    <xf numFmtId="0" fontId="19" fillId="4" borderId="3" xfId="2" applyFont="1" applyFill="1" applyBorder="1" applyAlignment="1">
      <alignment horizontal="center" wrapText="1"/>
    </xf>
  </cellXfs>
  <cellStyles count="4">
    <cellStyle name="Normal 2" xfId="1"/>
    <cellStyle name="Normal 2 2" xfId="2"/>
    <cellStyle name="Normal 2 3" xfId="3"/>
    <cellStyle name="Parasts" xfId="0" builtinId="0"/>
  </cellStyles>
  <dxfs count="11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G11" lockText="1" noThreeD="1"/>
</file>

<file path=xl/ctrlProps/ctrlProp2.xml><?xml version="1.0" encoding="utf-8"?>
<formControlPr xmlns="http://schemas.microsoft.com/office/spreadsheetml/2009/9/main" objectType="CheckBox" fmlaLink="G12" lockText="1" noThreeD="1"/>
</file>

<file path=xl/ctrlProps/ctrlProp3.xml><?xml version="1.0" encoding="utf-8"?>
<formControlPr xmlns="http://schemas.microsoft.com/office/spreadsheetml/2009/9/main" objectType="CheckBox" fmlaLink="G11" lockText="1" noThreeD="1"/>
</file>

<file path=xl/ctrlProps/ctrlProp4.xml><?xml version="1.0" encoding="utf-8"?>
<formControlPr xmlns="http://schemas.microsoft.com/office/spreadsheetml/2009/9/main" objectType="CheckBox" fmlaLink="G13" lockText="1" noThreeD="1"/>
</file>

<file path=xl/ctrlProps/ctrlProp5.xml><?xml version="1.0" encoding="utf-8"?>
<formControlPr xmlns="http://schemas.microsoft.com/office/spreadsheetml/2009/9/main" objectType="CheckBox" fmlaLink="G11" lockText="1" noThreeD="1"/>
</file>

<file path=xl/ctrlProps/ctrlProp6.xml><?xml version="1.0" encoding="utf-8"?>
<formControlPr xmlns="http://schemas.microsoft.com/office/spreadsheetml/2009/9/main" objectType="CheckBox" fmlaLink="G14" lockText="1" noThreeD="1"/>
</file>

<file path=xl/ctrlProps/ctrlProp7.xml><?xml version="1.0" encoding="utf-8"?>
<formControlPr xmlns="http://schemas.microsoft.com/office/spreadsheetml/2009/9/main" objectType="CheckBox" fmlaLink="G11" lockText="1" noThreeD="1"/>
</file>

<file path=xl/ctrlProps/ctrlProp8.xml><?xml version="1.0" encoding="utf-8"?>
<formControlPr xmlns="http://schemas.microsoft.com/office/spreadsheetml/2009/9/main" objectType="CheckBox" fmlaLink="G11" lockText="1" noThreeD="1"/>
</file>

<file path=xl/ctrlProps/ctrlProp9.xml><?xml version="1.0" encoding="utf-8"?>
<formControlPr xmlns="http://schemas.microsoft.com/office/spreadsheetml/2009/9/main" objectType="CheckBox" fmlaLink="G15" lockText="1" noThreeD="1"/>
</file>

<file path=xl/ctrlProps/ctrlProp10.xml><?xml version="1.0" encoding="utf-8"?>
<formControlPr xmlns="http://schemas.microsoft.com/office/spreadsheetml/2009/9/main" objectType="CheckBox" fmlaLink="G11" lockText="1" noThreeD="1"/>
</file>

<file path=xl/ctrlProps/ctrlProp11.xml><?xml version="1.0" encoding="utf-8"?>
<formControlPr xmlns="http://schemas.microsoft.com/office/spreadsheetml/2009/9/main" objectType="CheckBox" fmlaLink="G11" lockText="1" noThreeD="1"/>
</file>

<file path=xl/ctrlProps/ctrlProp12.xml><?xml version="1.0" encoding="utf-8"?>
<formControlPr xmlns="http://schemas.microsoft.com/office/spreadsheetml/2009/9/main" objectType="CheckBox" fmlaLink="G16" lockText="1" noThreeD="1"/>
</file>

<file path=xl/ctrlProps/ctrlProp13.xml><?xml version="1.0" encoding="utf-8"?>
<formControlPr xmlns="http://schemas.microsoft.com/office/spreadsheetml/2009/9/main" objectType="CheckBox" fmlaLink="G11" lockText="1" noThreeD="1"/>
</file>

<file path=xl/ctrlProps/ctrlProp14.xml><?xml version="1.0" encoding="utf-8"?>
<formControlPr xmlns="http://schemas.microsoft.com/office/spreadsheetml/2009/9/main" objectType="CheckBox" fmlaLink="G11" lockText="1" noThreeD="1"/>
</file>

<file path=xl/ctrlProps/ctrlProp15.xml><?xml version="1.0" encoding="utf-8"?>
<formControlPr xmlns="http://schemas.microsoft.com/office/spreadsheetml/2009/9/main" objectType="CheckBox" fmlaLink="G17" lockText="1" noThreeD="1"/>
</file>

<file path=xl/ctrlProps/ctrlProp16.xml><?xml version="1.0" encoding="utf-8"?>
<formControlPr xmlns="http://schemas.microsoft.com/office/spreadsheetml/2009/9/main" objectType="CheckBox" fmlaLink="R11" lockText="1" noThreeD="1"/>
</file>

<file path=xl/ctrlProps/ctrlProp17.xml><?xml version="1.0" encoding="utf-8"?>
<formControlPr xmlns="http://schemas.microsoft.com/office/spreadsheetml/2009/9/main" objectType="CheckBox" fmlaLink="R12" lockText="1" noThreeD="1"/>
</file>

<file path=xl/ctrlProps/ctrlProp18.xml><?xml version="1.0" encoding="utf-8"?>
<formControlPr xmlns="http://schemas.microsoft.com/office/spreadsheetml/2009/9/main" objectType="CheckBox" fmlaLink="R13" lockText="1" noThreeD="1"/>
</file>

<file path=xl/ctrlProps/ctrlProp19.xml><?xml version="1.0" encoding="utf-8"?>
<formControlPr xmlns="http://schemas.microsoft.com/office/spreadsheetml/2009/9/main" objectType="CheckBox" fmlaLink="R14" lockText="1" noThreeD="1"/>
</file>

<file path=xl/ctrlProps/ctrlProp20.xml><?xml version="1.0" encoding="utf-8"?>
<formControlPr xmlns="http://schemas.microsoft.com/office/spreadsheetml/2009/9/main" objectType="CheckBox" fmlaLink="R15" lockText="1" noThreeD="1"/>
</file>

<file path=xl/ctrlProps/ctrlProp21.xml><?xml version="1.0" encoding="utf-8"?>
<formControlPr xmlns="http://schemas.microsoft.com/office/spreadsheetml/2009/9/main" objectType="CheckBox" fmlaLink="R16" lockText="1" noThreeD="1"/>
</file>

<file path=xl/ctrlProps/ctrlProp22.xml><?xml version="1.0" encoding="utf-8"?>
<formControlPr xmlns="http://schemas.microsoft.com/office/spreadsheetml/2009/9/main" objectType="CheckBox" fmlaLink="R17" lockText="1" noThreeD="1"/>
</file>

<file path=xl/ctrlProps/ctrlProp23.xml><?xml version="1.0" encoding="utf-8"?>
<formControlPr xmlns="http://schemas.microsoft.com/office/spreadsheetml/2009/9/main" objectType="CheckBox" fmlaLink="G9" lockText="1" noThreeD="1"/>
</file>

<file path=xl/ctrlProps/ctrlProp24.xml><?xml version="1.0" encoding="utf-8"?>
<formControlPr xmlns="http://schemas.microsoft.com/office/spreadsheetml/2009/9/main" objectType="CheckBox" fmlaLink="G8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fmlaLink="$G$20" lockText="1" noThreeD="1"/>
</file>

<file path=xl/ctrlProps/ctrlProp30.xml><?xml version="1.0" encoding="utf-8"?>
<formControlPr xmlns="http://schemas.microsoft.com/office/spreadsheetml/2009/9/main" objectType="CheckBox" fmlaLink="$G$22" lockText="1" noThreeD="1"/>
</file>

<file path=xl/ctrlProps/ctrlProp31.xml><?xml version="1.0" encoding="utf-8"?>
<formControlPr xmlns="http://schemas.microsoft.com/office/spreadsheetml/2009/9/main" objectType="CheckBox" fmlaLink="$G$23" lockText="1" noThreeD="1"/>
</file>

<file path=xl/ctrlProps/ctrlProp32.xml><?xml version="1.0" encoding="utf-8"?>
<formControlPr xmlns="http://schemas.microsoft.com/office/spreadsheetml/2009/9/main" objectType="CheckBox" fmlaLink="$G$24" lockText="1" noThreeD="1"/>
</file>

<file path=xl/ctrlProps/ctrlProp33.xml><?xml version="1.0" encoding="utf-8"?>
<formControlPr xmlns="http://schemas.microsoft.com/office/spreadsheetml/2009/9/main" objectType="CheckBox" fmlaLink="$G$21" lockText="1" noThreeD="1"/>
</file>

<file path=xl/ctrlProps/ctrlProp34.xml><?xml version="1.0" encoding="utf-8"?>
<formControlPr xmlns="http://schemas.microsoft.com/office/spreadsheetml/2009/9/main" objectType="CheckBox" fmlaLink="$T$25" lockText="1" noThreeD="1"/>
</file>

<file path=xl/ctrlProps/ctrlProp35.xml><?xml version="1.0" encoding="utf-8"?>
<formControlPr xmlns="http://schemas.microsoft.com/office/spreadsheetml/2009/9/main" objectType="CheckBox" fmlaLink="$T$2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190500</xdr:rowOff>
        </xdr:from>
        <xdr:to>
          <xdr:col>7</xdr:col>
          <xdr:colOff>104775</xdr:colOff>
          <xdr:row>11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9525</xdr:rowOff>
        </xdr:from>
        <xdr:to>
          <xdr:col>7</xdr:col>
          <xdr:colOff>104775</xdr:colOff>
          <xdr:row>12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9525</xdr:rowOff>
        </xdr:from>
        <xdr:to>
          <xdr:col>7</xdr:col>
          <xdr:colOff>104775</xdr:colOff>
          <xdr:row>13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9525</xdr:rowOff>
        </xdr:from>
        <xdr:to>
          <xdr:col>7</xdr:col>
          <xdr:colOff>104775</xdr:colOff>
          <xdr:row>13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9525</xdr:rowOff>
        </xdr:from>
        <xdr:to>
          <xdr:col>7</xdr:col>
          <xdr:colOff>104775</xdr:colOff>
          <xdr:row>14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9525</xdr:rowOff>
        </xdr:from>
        <xdr:to>
          <xdr:col>7</xdr:col>
          <xdr:colOff>104775</xdr:colOff>
          <xdr:row>14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28575</xdr:rowOff>
        </xdr:from>
        <xdr:to>
          <xdr:col>7</xdr:col>
          <xdr:colOff>104775</xdr:colOff>
          <xdr:row>15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28575</xdr:rowOff>
        </xdr:from>
        <xdr:to>
          <xdr:col>7</xdr:col>
          <xdr:colOff>104775</xdr:colOff>
          <xdr:row>15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28575</xdr:rowOff>
        </xdr:from>
        <xdr:to>
          <xdr:col>7</xdr:col>
          <xdr:colOff>104775</xdr:colOff>
          <xdr:row>15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28575</xdr:rowOff>
        </xdr:from>
        <xdr:to>
          <xdr:col>7</xdr:col>
          <xdr:colOff>104775</xdr:colOff>
          <xdr:row>16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28575</xdr:rowOff>
        </xdr:from>
        <xdr:to>
          <xdr:col>7</xdr:col>
          <xdr:colOff>104775</xdr:colOff>
          <xdr:row>16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28575</xdr:rowOff>
        </xdr:from>
        <xdr:to>
          <xdr:col>7</xdr:col>
          <xdr:colOff>104775</xdr:colOff>
          <xdr:row>16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28575</xdr:rowOff>
        </xdr:from>
        <xdr:to>
          <xdr:col>7</xdr:col>
          <xdr:colOff>104775</xdr:colOff>
          <xdr:row>17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28575</xdr:rowOff>
        </xdr:from>
        <xdr:to>
          <xdr:col>7</xdr:col>
          <xdr:colOff>104775</xdr:colOff>
          <xdr:row>17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28575</xdr:rowOff>
        </xdr:from>
        <xdr:to>
          <xdr:col>7</xdr:col>
          <xdr:colOff>104775</xdr:colOff>
          <xdr:row>17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9</xdr:row>
          <xdr:rowOff>190500</xdr:rowOff>
        </xdr:from>
        <xdr:to>
          <xdr:col>17</xdr:col>
          <xdr:colOff>238125</xdr:colOff>
          <xdr:row>11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11</xdr:row>
          <xdr:rowOff>9525</xdr:rowOff>
        </xdr:from>
        <xdr:to>
          <xdr:col>17</xdr:col>
          <xdr:colOff>238125</xdr:colOff>
          <xdr:row>12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12</xdr:row>
          <xdr:rowOff>9525</xdr:rowOff>
        </xdr:from>
        <xdr:to>
          <xdr:col>17</xdr:col>
          <xdr:colOff>238125</xdr:colOff>
          <xdr:row>13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13</xdr:row>
          <xdr:rowOff>9525</xdr:rowOff>
        </xdr:from>
        <xdr:to>
          <xdr:col>17</xdr:col>
          <xdr:colOff>238125</xdr:colOff>
          <xdr:row>14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14</xdr:row>
          <xdr:rowOff>28575</xdr:rowOff>
        </xdr:from>
        <xdr:to>
          <xdr:col>17</xdr:col>
          <xdr:colOff>238125</xdr:colOff>
          <xdr:row>15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15</xdr:row>
          <xdr:rowOff>28575</xdr:rowOff>
        </xdr:from>
        <xdr:to>
          <xdr:col>17</xdr:col>
          <xdr:colOff>238125</xdr:colOff>
          <xdr:row>16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16</xdr:row>
          <xdr:rowOff>28575</xdr:rowOff>
        </xdr:from>
        <xdr:to>
          <xdr:col>17</xdr:col>
          <xdr:colOff>238125</xdr:colOff>
          <xdr:row>17</xdr:row>
          <xdr:rowOff>47625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7</xdr:col>
          <xdr:colOff>104775</xdr:colOff>
          <xdr:row>9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9525</xdr:rowOff>
        </xdr:from>
        <xdr:to>
          <xdr:col>7</xdr:col>
          <xdr:colOff>104775</xdr:colOff>
          <xdr:row>8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10</xdr:row>
          <xdr:rowOff>0</xdr:rowOff>
        </xdr:from>
        <xdr:to>
          <xdr:col>0</xdr:col>
          <xdr:colOff>314325</xdr:colOff>
          <xdr:row>11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13</xdr:row>
          <xdr:rowOff>0</xdr:rowOff>
        </xdr:from>
        <xdr:to>
          <xdr:col>0</xdr:col>
          <xdr:colOff>304800</xdr:colOff>
          <xdr:row>14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17</xdr:row>
          <xdr:rowOff>19050</xdr:rowOff>
        </xdr:from>
        <xdr:to>
          <xdr:col>0</xdr:col>
          <xdr:colOff>314325</xdr:colOff>
          <xdr:row>18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18</xdr:row>
          <xdr:rowOff>28575</xdr:rowOff>
        </xdr:from>
        <xdr:to>
          <xdr:col>0</xdr:col>
          <xdr:colOff>314325</xdr:colOff>
          <xdr:row>19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28575</xdr:rowOff>
        </xdr:from>
        <xdr:to>
          <xdr:col>7</xdr:col>
          <xdr:colOff>95250</xdr:colOff>
          <xdr:row>20</xdr:row>
          <xdr:rowOff>47625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28575</xdr:rowOff>
        </xdr:from>
        <xdr:to>
          <xdr:col>7</xdr:col>
          <xdr:colOff>104775</xdr:colOff>
          <xdr:row>22</xdr:row>
          <xdr:rowOff>57150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28575</xdr:rowOff>
        </xdr:from>
        <xdr:to>
          <xdr:col>7</xdr:col>
          <xdr:colOff>114300</xdr:colOff>
          <xdr:row>23</xdr:row>
          <xdr:rowOff>47625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114300</xdr:rowOff>
        </xdr:from>
        <xdr:to>
          <xdr:col>7</xdr:col>
          <xdr:colOff>104775</xdr:colOff>
          <xdr:row>24</xdr:row>
          <xdr:rowOff>133350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28575</xdr:rowOff>
        </xdr:from>
        <xdr:to>
          <xdr:col>7</xdr:col>
          <xdr:colOff>114300</xdr:colOff>
          <xdr:row>21</xdr:row>
          <xdr:rowOff>38100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24</xdr:row>
          <xdr:rowOff>38100</xdr:rowOff>
        </xdr:from>
        <xdr:to>
          <xdr:col>20</xdr:col>
          <xdr:colOff>38100</xdr:colOff>
          <xdr:row>25</xdr:row>
          <xdr:rowOff>47625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23</xdr:row>
          <xdr:rowOff>38100</xdr:rowOff>
        </xdr:from>
        <xdr:to>
          <xdr:col>20</xdr:col>
          <xdr:colOff>28575</xdr:colOff>
          <xdr:row>24</xdr:row>
          <xdr:rowOff>57150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92D050"/>
  </sheetPr>
  <dimension ref="A1:Z45"/>
  <sheetViews>
    <sheetView tabSelected="1" view="pageLayout" topLeftCell="A16" zoomScale="130" zoomScaleNormal="110" zoomScaleSheetLayoutView="150" zoomScalePageLayoutView="130" workbookViewId="0">
      <selection activeCell="H45" sqref="H45"/>
    </sheetView>
  </sheetViews>
  <sheetFormatPr defaultRowHeight="15" x14ac:dyDescent="0.25"/>
  <cols>
    <col min="1" max="1" width="13.42578125" style="45" customWidth="1"/>
    <col min="2" max="2" width="8.7109375" style="45" customWidth="1"/>
    <col min="3" max="6" width="3" style="45" customWidth="1"/>
    <col min="7" max="7" width="1.7109375" style="45" customWidth="1"/>
    <col min="8" max="9" width="3" style="45" customWidth="1"/>
    <col min="10" max="10" width="3.7109375" style="45" customWidth="1"/>
    <col min="11" max="14" width="3" style="45" customWidth="1"/>
    <col min="15" max="15" width="1.5703125" style="45" customWidth="1"/>
    <col min="16" max="17" width="3" style="45" customWidth="1"/>
    <col min="18" max="18" width="3.42578125" style="45" customWidth="1"/>
    <col min="19" max="22" width="3" style="45" customWidth="1"/>
    <col min="23" max="23" width="1.5703125" style="45" customWidth="1"/>
    <col min="24" max="25" width="3" style="45" customWidth="1"/>
    <col min="26" max="26" width="3.5703125" style="45" customWidth="1"/>
    <col min="27" max="16384" width="9.140625" style="45"/>
  </cols>
  <sheetData>
    <row r="1" spans="1:26" ht="20.25" x14ac:dyDescent="0.25">
      <c r="A1" s="159" t="s">
        <v>21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</row>
    <row r="2" spans="1:26" ht="22.9" customHeight="1" x14ac:dyDescent="0.25">
      <c r="A2" s="160" t="s">
        <v>22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</row>
    <row r="3" spans="1:26" ht="7.9" customHeight="1" x14ac:dyDescent="0.25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</row>
    <row r="4" spans="1:26" ht="15.75" x14ac:dyDescent="0.25">
      <c r="A4" s="168" t="s">
        <v>124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7"/>
      <c r="W4" s="167"/>
      <c r="X4" s="167"/>
      <c r="Y4" s="167"/>
      <c r="Z4" s="167"/>
    </row>
    <row r="5" spans="1:26" ht="25.9" customHeight="1" x14ac:dyDescent="0.25">
      <c r="A5" s="163" t="s">
        <v>0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</row>
    <row r="6" spans="1:26" ht="16.5" customHeight="1" x14ac:dyDescent="0.25">
      <c r="A6" s="162" t="s">
        <v>1</v>
      </c>
      <c r="B6" s="162"/>
      <c r="C6" s="162"/>
      <c r="D6" s="162"/>
      <c r="E6" s="162"/>
      <c r="F6" s="162"/>
      <c r="G6" s="164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6"/>
    </row>
    <row r="7" spans="1:26" ht="14.45" customHeight="1" x14ac:dyDescent="0.25">
      <c r="A7" s="162" t="s">
        <v>2</v>
      </c>
      <c r="B7" s="162"/>
      <c r="C7" s="162"/>
      <c r="D7" s="162"/>
      <c r="E7" s="162"/>
      <c r="F7" s="162"/>
      <c r="G7" s="164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6"/>
    </row>
    <row r="8" spans="1:26" ht="16.149999999999999" customHeight="1" x14ac:dyDescent="0.25">
      <c r="A8" s="162" t="s">
        <v>3</v>
      </c>
      <c r="B8" s="162"/>
      <c r="C8" s="162"/>
      <c r="D8" s="162"/>
      <c r="E8" s="162"/>
      <c r="F8" s="162"/>
      <c r="G8" s="37" t="b">
        <v>0</v>
      </c>
      <c r="H8" s="169" t="s">
        <v>92</v>
      </c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70"/>
    </row>
    <row r="9" spans="1:26" ht="16.149999999999999" customHeight="1" x14ac:dyDescent="0.25">
      <c r="A9" s="162"/>
      <c r="B9" s="162"/>
      <c r="C9" s="162"/>
      <c r="D9" s="162"/>
      <c r="E9" s="162"/>
      <c r="F9" s="162"/>
      <c r="G9" s="37" t="b">
        <v>0</v>
      </c>
      <c r="H9" s="183" t="s">
        <v>93</v>
      </c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4" t="s">
        <v>94</v>
      </c>
      <c r="U9" s="184"/>
      <c r="V9" s="184"/>
      <c r="W9" s="184"/>
      <c r="X9" s="184"/>
      <c r="Y9" s="184"/>
      <c r="Z9" s="185"/>
    </row>
    <row r="10" spans="1:26" ht="16.149999999999999" customHeight="1" x14ac:dyDescent="0.25">
      <c r="A10" s="150" t="s">
        <v>4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2"/>
    </row>
    <row r="11" spans="1:26" ht="17.100000000000001" customHeight="1" x14ac:dyDescent="0.25">
      <c r="A11" s="186" t="s">
        <v>97</v>
      </c>
      <c r="B11" s="187"/>
      <c r="C11" s="187"/>
      <c r="D11" s="187"/>
      <c r="E11" s="187"/>
      <c r="F11" s="188"/>
      <c r="G11" s="38" t="b">
        <v>0</v>
      </c>
      <c r="H11" s="172" t="s">
        <v>79</v>
      </c>
      <c r="I11" s="173"/>
      <c r="J11" s="173"/>
      <c r="K11" s="173"/>
      <c r="L11" s="173"/>
      <c r="M11" s="173"/>
      <c r="N11" s="173"/>
      <c r="O11" s="173"/>
      <c r="P11" s="173"/>
      <c r="Q11" s="174"/>
      <c r="R11" s="38" t="b">
        <v>0</v>
      </c>
      <c r="S11" s="146" t="s">
        <v>86</v>
      </c>
      <c r="T11" s="146"/>
      <c r="U11" s="146"/>
      <c r="V11" s="146"/>
      <c r="W11" s="146"/>
      <c r="X11" s="146"/>
      <c r="Y11" s="146"/>
      <c r="Z11" s="147"/>
    </row>
    <row r="12" spans="1:26" ht="17.100000000000001" customHeight="1" x14ac:dyDescent="0.25">
      <c r="A12" s="189"/>
      <c r="B12" s="190"/>
      <c r="C12" s="190"/>
      <c r="D12" s="190"/>
      <c r="E12" s="190"/>
      <c r="F12" s="191"/>
      <c r="G12" s="39" t="b">
        <v>0</v>
      </c>
      <c r="H12" s="153" t="s">
        <v>80</v>
      </c>
      <c r="I12" s="154"/>
      <c r="J12" s="154"/>
      <c r="K12" s="154"/>
      <c r="L12" s="154"/>
      <c r="M12" s="154"/>
      <c r="N12" s="154"/>
      <c r="O12" s="154"/>
      <c r="P12" s="154"/>
      <c r="Q12" s="155"/>
      <c r="R12" s="39" t="b">
        <v>0</v>
      </c>
      <c r="S12" s="142" t="s">
        <v>87</v>
      </c>
      <c r="T12" s="142"/>
      <c r="U12" s="142"/>
      <c r="V12" s="142"/>
      <c r="W12" s="142"/>
      <c r="X12" s="142"/>
      <c r="Y12" s="142"/>
      <c r="Z12" s="143"/>
    </row>
    <row r="13" spans="1:26" ht="17.100000000000001" customHeight="1" x14ac:dyDescent="0.25">
      <c r="A13" s="192"/>
      <c r="B13" s="193"/>
      <c r="C13" s="193"/>
      <c r="D13" s="193"/>
      <c r="E13" s="193"/>
      <c r="F13" s="194"/>
      <c r="G13" s="40" t="b">
        <v>0</v>
      </c>
      <c r="H13" s="156" t="s">
        <v>81</v>
      </c>
      <c r="I13" s="157"/>
      <c r="J13" s="157"/>
      <c r="K13" s="157"/>
      <c r="L13" s="157"/>
      <c r="M13" s="157"/>
      <c r="N13" s="157"/>
      <c r="O13" s="157"/>
      <c r="P13" s="157"/>
      <c r="Q13" s="158"/>
      <c r="R13" s="40" t="b">
        <v>0</v>
      </c>
      <c r="S13" s="144" t="s">
        <v>91</v>
      </c>
      <c r="T13" s="144"/>
      <c r="U13" s="144"/>
      <c r="V13" s="144"/>
      <c r="W13" s="144"/>
      <c r="X13" s="144"/>
      <c r="Y13" s="144"/>
      <c r="Z13" s="145"/>
    </row>
    <row r="14" spans="1:26" ht="17.100000000000001" customHeight="1" x14ac:dyDescent="0.25">
      <c r="A14" s="186" t="s">
        <v>98</v>
      </c>
      <c r="B14" s="187"/>
      <c r="C14" s="187"/>
      <c r="D14" s="187"/>
      <c r="E14" s="187"/>
      <c r="F14" s="188"/>
      <c r="G14" s="38" t="b">
        <v>0</v>
      </c>
      <c r="H14" s="172" t="s">
        <v>82</v>
      </c>
      <c r="I14" s="173"/>
      <c r="J14" s="173"/>
      <c r="K14" s="173"/>
      <c r="L14" s="173"/>
      <c r="M14" s="173"/>
      <c r="N14" s="173"/>
      <c r="O14" s="173"/>
      <c r="P14" s="173"/>
      <c r="Q14" s="174"/>
      <c r="R14" s="38" t="b">
        <v>0</v>
      </c>
      <c r="S14" s="146" t="s">
        <v>88</v>
      </c>
      <c r="T14" s="146"/>
      <c r="U14" s="146"/>
      <c r="V14" s="146"/>
      <c r="W14" s="146"/>
      <c r="X14" s="146"/>
      <c r="Y14" s="146"/>
      <c r="Z14" s="147"/>
    </row>
    <row r="15" spans="1:26" ht="17.100000000000001" customHeight="1" x14ac:dyDescent="0.25">
      <c r="A15" s="189"/>
      <c r="B15" s="190"/>
      <c r="C15" s="190"/>
      <c r="D15" s="190"/>
      <c r="E15" s="190"/>
      <c r="F15" s="191"/>
      <c r="G15" s="39" t="b">
        <v>0</v>
      </c>
      <c r="H15" s="153" t="s">
        <v>83</v>
      </c>
      <c r="I15" s="154"/>
      <c r="J15" s="154"/>
      <c r="K15" s="154"/>
      <c r="L15" s="154"/>
      <c r="M15" s="154"/>
      <c r="N15" s="154"/>
      <c r="O15" s="154"/>
      <c r="P15" s="154"/>
      <c r="Q15" s="155"/>
      <c r="R15" s="39" t="b">
        <v>0</v>
      </c>
      <c r="S15" s="142" t="s">
        <v>89</v>
      </c>
      <c r="T15" s="142"/>
      <c r="U15" s="142"/>
      <c r="V15" s="142"/>
      <c r="W15" s="142"/>
      <c r="X15" s="142"/>
      <c r="Y15" s="142"/>
      <c r="Z15" s="143"/>
    </row>
    <row r="16" spans="1:26" ht="17.100000000000001" customHeight="1" x14ac:dyDescent="0.25">
      <c r="A16" s="189"/>
      <c r="B16" s="190"/>
      <c r="C16" s="190"/>
      <c r="D16" s="190"/>
      <c r="E16" s="190"/>
      <c r="F16" s="191"/>
      <c r="G16" s="39" t="b">
        <v>0</v>
      </c>
      <c r="H16" s="153" t="s">
        <v>84</v>
      </c>
      <c r="I16" s="154"/>
      <c r="J16" s="154"/>
      <c r="K16" s="154"/>
      <c r="L16" s="154"/>
      <c r="M16" s="154"/>
      <c r="N16" s="154"/>
      <c r="O16" s="154"/>
      <c r="P16" s="154"/>
      <c r="Q16" s="155"/>
      <c r="R16" s="39" t="b">
        <v>0</v>
      </c>
      <c r="S16" s="142" t="s">
        <v>90</v>
      </c>
      <c r="T16" s="142"/>
      <c r="U16" s="142"/>
      <c r="V16" s="142"/>
      <c r="W16" s="142"/>
      <c r="X16" s="142"/>
      <c r="Y16" s="142"/>
      <c r="Z16" s="143"/>
    </row>
    <row r="17" spans="1:26" ht="17.100000000000001" customHeight="1" x14ac:dyDescent="0.25">
      <c r="A17" s="192"/>
      <c r="B17" s="193"/>
      <c r="C17" s="193"/>
      <c r="D17" s="193"/>
      <c r="E17" s="193"/>
      <c r="F17" s="194"/>
      <c r="G17" s="40" t="b">
        <v>0</v>
      </c>
      <c r="H17" s="156" t="s">
        <v>85</v>
      </c>
      <c r="I17" s="157"/>
      <c r="J17" s="157"/>
      <c r="K17" s="157"/>
      <c r="L17" s="157"/>
      <c r="M17" s="157"/>
      <c r="N17" s="157"/>
      <c r="O17" s="157"/>
      <c r="P17" s="157"/>
      <c r="Q17" s="158"/>
      <c r="R17" s="40" t="b">
        <v>0</v>
      </c>
      <c r="S17" s="144" t="s">
        <v>91</v>
      </c>
      <c r="T17" s="144"/>
      <c r="U17" s="144"/>
      <c r="V17" s="144"/>
      <c r="W17" s="144"/>
      <c r="X17" s="144"/>
      <c r="Y17" s="144"/>
      <c r="Z17" s="145"/>
    </row>
    <row r="18" spans="1:26" ht="17.100000000000001" customHeight="1" x14ac:dyDescent="0.25">
      <c r="A18" s="150" t="s">
        <v>99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2"/>
    </row>
    <row r="19" spans="1:26" ht="17.100000000000001" customHeight="1" x14ac:dyDescent="0.25">
      <c r="A19" s="150" t="s">
        <v>96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2"/>
    </row>
    <row r="20" spans="1:26" ht="15" customHeight="1" x14ac:dyDescent="0.25">
      <c r="A20" s="175" t="s">
        <v>5</v>
      </c>
      <c r="B20" s="176"/>
      <c r="C20" s="176"/>
      <c r="D20" s="176"/>
      <c r="E20" s="176"/>
      <c r="F20" s="177"/>
      <c r="G20" s="109" t="b">
        <v>0</v>
      </c>
      <c r="H20" s="34"/>
      <c r="I20" s="130" t="s">
        <v>103</v>
      </c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1"/>
    </row>
    <row r="21" spans="1:26" ht="15.75" customHeight="1" x14ac:dyDescent="0.25">
      <c r="A21" s="178"/>
      <c r="B21" s="179"/>
      <c r="C21" s="179"/>
      <c r="D21" s="179"/>
      <c r="E21" s="179"/>
      <c r="F21" s="180"/>
      <c r="G21" s="110" t="b">
        <v>0</v>
      </c>
      <c r="H21" s="35" t="s">
        <v>101</v>
      </c>
      <c r="I21" s="148" t="s">
        <v>102</v>
      </c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9"/>
    </row>
    <row r="22" spans="1:26" ht="15" customHeight="1" x14ac:dyDescent="0.25">
      <c r="A22" s="178"/>
      <c r="B22" s="179"/>
      <c r="C22" s="179"/>
      <c r="D22" s="179"/>
      <c r="E22" s="179"/>
      <c r="F22" s="180"/>
      <c r="G22" s="111" t="b">
        <v>0</v>
      </c>
      <c r="I22" s="148" t="s">
        <v>100</v>
      </c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9"/>
    </row>
    <row r="23" spans="1:26" ht="15" customHeight="1" x14ac:dyDescent="0.25">
      <c r="A23" s="119" t="s">
        <v>6</v>
      </c>
      <c r="B23" s="120"/>
      <c r="C23" s="120"/>
      <c r="D23" s="120"/>
      <c r="E23" s="120"/>
      <c r="F23" s="121"/>
      <c r="G23" s="111" t="b">
        <v>0</v>
      </c>
      <c r="H23" s="112"/>
      <c r="I23" s="128" t="s">
        <v>104</v>
      </c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9"/>
    </row>
    <row r="24" spans="1:26" ht="15" customHeight="1" x14ac:dyDescent="0.25">
      <c r="A24" s="122"/>
      <c r="B24" s="123"/>
      <c r="C24" s="123"/>
      <c r="D24" s="123"/>
      <c r="E24" s="123"/>
      <c r="F24" s="124"/>
      <c r="G24" s="181" t="b">
        <v>0</v>
      </c>
      <c r="H24" s="112"/>
      <c r="I24" s="130" t="s">
        <v>105</v>
      </c>
      <c r="J24" s="130"/>
      <c r="K24" s="130"/>
      <c r="L24" s="130"/>
      <c r="M24" s="130"/>
      <c r="N24" s="130"/>
      <c r="O24" s="130"/>
      <c r="P24" s="130"/>
      <c r="Q24" s="130"/>
      <c r="R24" s="130"/>
      <c r="S24" s="131"/>
      <c r="T24" s="41" t="b">
        <v>0</v>
      </c>
      <c r="U24" s="134" t="s">
        <v>106</v>
      </c>
      <c r="V24" s="134"/>
      <c r="W24" s="134"/>
      <c r="X24" s="134"/>
      <c r="Y24" s="134"/>
      <c r="Z24" s="135"/>
    </row>
    <row r="25" spans="1:26" ht="15.75" customHeight="1" x14ac:dyDescent="0.25">
      <c r="A25" s="125"/>
      <c r="B25" s="126"/>
      <c r="C25" s="126"/>
      <c r="D25" s="126"/>
      <c r="E25" s="126"/>
      <c r="F25" s="127"/>
      <c r="G25" s="182"/>
      <c r="H25" s="36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3"/>
      <c r="T25" s="42" t="b">
        <v>0</v>
      </c>
      <c r="U25" s="128" t="s">
        <v>107</v>
      </c>
      <c r="V25" s="128"/>
      <c r="W25" s="128"/>
      <c r="X25" s="128"/>
      <c r="Y25" s="128"/>
      <c r="Z25" s="129"/>
    </row>
    <row r="26" spans="1:26" ht="18.600000000000001" customHeight="1" x14ac:dyDescent="0.25">
      <c r="A26" s="162" t="s">
        <v>7</v>
      </c>
      <c r="B26" s="162"/>
      <c r="C26" s="162"/>
      <c r="D26" s="162"/>
      <c r="E26" s="162"/>
      <c r="F26" s="162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</row>
    <row r="27" spans="1:26" x14ac:dyDescent="0.25">
      <c r="A27" s="162"/>
      <c r="B27" s="162"/>
      <c r="C27" s="162"/>
      <c r="D27" s="162"/>
      <c r="E27" s="162"/>
      <c r="F27" s="162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</row>
    <row r="28" spans="1:26" ht="18.600000000000001" customHeight="1" x14ac:dyDescent="0.25">
      <c r="A28" s="171" t="s">
        <v>78</v>
      </c>
      <c r="B28" s="171"/>
      <c r="C28" s="171"/>
      <c r="D28" s="171"/>
      <c r="E28" s="171"/>
      <c r="F28" s="171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</row>
    <row r="29" spans="1:26" x14ac:dyDescent="0.25">
      <c r="A29" s="171"/>
      <c r="B29" s="171"/>
      <c r="C29" s="171"/>
      <c r="D29" s="171"/>
      <c r="E29" s="171"/>
      <c r="F29" s="171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</row>
    <row r="30" spans="1:26" ht="25.15" customHeight="1" x14ac:dyDescent="0.25">
      <c r="A30" s="137" t="s">
        <v>8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</row>
    <row r="31" spans="1:26" x14ac:dyDescent="0.25">
      <c r="A31" s="138" t="s">
        <v>9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</row>
    <row r="32" spans="1:26" ht="15.75" x14ac:dyDescent="0.25">
      <c r="A32" s="139" t="s">
        <v>10</v>
      </c>
      <c r="B32" s="140"/>
      <c r="C32" s="3"/>
      <c r="D32" s="3"/>
      <c r="E32" s="3"/>
      <c r="F32" s="3"/>
      <c r="G32" s="3" t="s">
        <v>11</v>
      </c>
      <c r="H32" s="3"/>
      <c r="I32" s="3"/>
      <c r="J32" s="2" t="s">
        <v>12</v>
      </c>
      <c r="K32" s="3"/>
      <c r="L32" s="3"/>
      <c r="M32" s="3"/>
      <c r="N32" s="3"/>
      <c r="O32" s="3" t="s">
        <v>11</v>
      </c>
      <c r="P32" s="3"/>
      <c r="Q32" s="3"/>
      <c r="R32" s="2" t="s">
        <v>12</v>
      </c>
      <c r="S32" s="3"/>
      <c r="T32" s="3"/>
      <c r="U32" s="3"/>
      <c r="V32" s="3"/>
      <c r="W32" s="3" t="s">
        <v>11</v>
      </c>
      <c r="X32" s="3"/>
      <c r="Y32" s="3"/>
      <c r="Z32" s="2" t="s">
        <v>12</v>
      </c>
    </row>
    <row r="33" spans="1:26" ht="15.75" x14ac:dyDescent="0.25">
      <c r="A33" s="139" t="s">
        <v>13</v>
      </c>
      <c r="B33" s="140"/>
      <c r="C33" s="3"/>
      <c r="D33" s="3"/>
      <c r="E33" s="3"/>
      <c r="F33" s="3"/>
      <c r="G33" s="3" t="s">
        <v>11</v>
      </c>
      <c r="H33" s="3"/>
      <c r="I33" s="3"/>
      <c r="J33" s="2" t="s">
        <v>12</v>
      </c>
      <c r="K33" s="3"/>
      <c r="L33" s="3"/>
      <c r="M33" s="3"/>
      <c r="N33" s="3"/>
      <c r="O33" s="3" t="s">
        <v>11</v>
      </c>
      <c r="P33" s="3"/>
      <c r="Q33" s="3"/>
      <c r="R33" s="2" t="s">
        <v>12</v>
      </c>
      <c r="S33" s="3"/>
      <c r="T33" s="3"/>
      <c r="U33" s="3"/>
      <c r="V33" s="3"/>
      <c r="W33" s="3" t="s">
        <v>11</v>
      </c>
      <c r="X33" s="3"/>
      <c r="Y33" s="3"/>
      <c r="Z33" s="2" t="s">
        <v>12</v>
      </c>
    </row>
    <row r="34" spans="1:26" ht="15.75" x14ac:dyDescent="0.25">
      <c r="A34" s="139" t="s">
        <v>14</v>
      </c>
      <c r="B34" s="140"/>
      <c r="C34" s="3"/>
      <c r="D34" s="3"/>
      <c r="E34" s="3"/>
      <c r="F34" s="3"/>
      <c r="G34" s="3" t="s">
        <v>11</v>
      </c>
      <c r="H34" s="3"/>
      <c r="I34" s="3"/>
      <c r="J34" s="2" t="s">
        <v>12</v>
      </c>
      <c r="K34" s="3"/>
      <c r="L34" s="3"/>
      <c r="M34" s="3"/>
      <c r="N34" s="3"/>
      <c r="O34" s="3" t="s">
        <v>11</v>
      </c>
      <c r="P34" s="3"/>
      <c r="Q34" s="3"/>
      <c r="R34" s="2" t="s">
        <v>12</v>
      </c>
      <c r="S34" s="3"/>
      <c r="T34" s="3"/>
      <c r="U34" s="3"/>
      <c r="V34" s="3"/>
      <c r="W34" s="3" t="s">
        <v>11</v>
      </c>
      <c r="X34" s="3"/>
      <c r="Y34" s="3"/>
      <c r="Z34" s="2" t="s">
        <v>12</v>
      </c>
    </row>
    <row r="35" spans="1:26" ht="15.75" x14ac:dyDescent="0.25">
      <c r="A35" s="139" t="s">
        <v>15</v>
      </c>
      <c r="B35" s="140"/>
      <c r="C35" s="3"/>
      <c r="D35" s="3"/>
      <c r="E35" s="3"/>
      <c r="F35" s="3"/>
      <c r="G35" s="3" t="s">
        <v>11</v>
      </c>
      <c r="H35" s="3"/>
      <c r="I35" s="3"/>
      <c r="J35" s="2" t="s">
        <v>12</v>
      </c>
      <c r="K35" s="3"/>
      <c r="L35" s="3"/>
      <c r="M35" s="3"/>
      <c r="N35" s="3"/>
      <c r="O35" s="3" t="s">
        <v>11</v>
      </c>
      <c r="P35" s="3"/>
      <c r="Q35" s="3"/>
      <c r="R35" s="2" t="s">
        <v>12</v>
      </c>
      <c r="S35" s="3"/>
      <c r="T35" s="3"/>
      <c r="U35" s="3"/>
      <c r="V35" s="3"/>
      <c r="W35" s="3" t="s">
        <v>11</v>
      </c>
      <c r="X35" s="3"/>
      <c r="Y35" s="3"/>
      <c r="Z35" s="2" t="s">
        <v>12</v>
      </c>
    </row>
    <row r="36" spans="1:26" ht="15.75" x14ac:dyDescent="0.25">
      <c r="A36" s="139" t="s">
        <v>16</v>
      </c>
      <c r="B36" s="140"/>
      <c r="C36" s="3"/>
      <c r="D36" s="3"/>
      <c r="E36" s="3"/>
      <c r="F36" s="3"/>
      <c r="G36" s="3" t="s">
        <v>11</v>
      </c>
      <c r="H36" s="3"/>
      <c r="I36" s="3"/>
      <c r="J36" s="2" t="s">
        <v>12</v>
      </c>
      <c r="K36" s="3"/>
      <c r="L36" s="3"/>
      <c r="M36" s="3"/>
      <c r="N36" s="3"/>
      <c r="O36" s="3" t="s">
        <v>11</v>
      </c>
      <c r="P36" s="3"/>
      <c r="Q36" s="3"/>
      <c r="R36" s="2" t="s">
        <v>12</v>
      </c>
      <c r="S36" s="3"/>
      <c r="T36" s="3"/>
      <c r="U36" s="3"/>
      <c r="V36" s="3"/>
      <c r="W36" s="3" t="s">
        <v>11</v>
      </c>
      <c r="X36" s="3"/>
      <c r="Y36" s="3"/>
      <c r="Z36" s="2" t="s">
        <v>12</v>
      </c>
    </row>
    <row r="37" spans="1:26" ht="15.75" x14ac:dyDescent="0.25">
      <c r="A37" s="139" t="s">
        <v>17</v>
      </c>
      <c r="B37" s="140"/>
      <c r="C37" s="3"/>
      <c r="D37" s="3"/>
      <c r="E37" s="3"/>
      <c r="F37" s="3"/>
      <c r="G37" s="3" t="s">
        <v>11</v>
      </c>
      <c r="H37" s="3"/>
      <c r="I37" s="3"/>
      <c r="J37" s="2" t="s">
        <v>12</v>
      </c>
      <c r="K37" s="3"/>
      <c r="L37" s="3"/>
      <c r="M37" s="3"/>
      <c r="N37" s="3"/>
      <c r="O37" s="3" t="s">
        <v>11</v>
      </c>
      <c r="P37" s="3"/>
      <c r="Q37" s="3"/>
      <c r="R37" s="2" t="s">
        <v>12</v>
      </c>
      <c r="S37" s="3"/>
      <c r="T37" s="3"/>
      <c r="U37" s="3"/>
      <c r="V37" s="3"/>
      <c r="W37" s="3" t="s">
        <v>11</v>
      </c>
      <c r="X37" s="3"/>
      <c r="Y37" s="3"/>
      <c r="Z37" s="2" t="s">
        <v>12</v>
      </c>
    </row>
    <row r="38" spans="1:26" ht="15.75" customHeight="1" x14ac:dyDescent="0.25">
      <c r="A38" s="91" t="s">
        <v>95</v>
      </c>
      <c r="B38" s="92"/>
      <c r="C38" s="3"/>
      <c r="D38" s="3"/>
      <c r="E38" s="3"/>
      <c r="F38" s="3"/>
      <c r="G38" s="3" t="s">
        <v>11</v>
      </c>
      <c r="H38" s="3"/>
      <c r="I38" s="3"/>
      <c r="J38" s="2" t="s">
        <v>12</v>
      </c>
      <c r="K38" s="3"/>
      <c r="L38" s="3"/>
      <c r="M38" s="3"/>
      <c r="N38" s="3"/>
      <c r="O38" s="3" t="s">
        <v>11</v>
      </c>
      <c r="P38" s="3"/>
      <c r="Q38" s="3"/>
      <c r="R38" s="2" t="s">
        <v>12</v>
      </c>
      <c r="S38" s="3"/>
      <c r="T38" s="3"/>
      <c r="U38" s="3"/>
      <c r="V38" s="3"/>
      <c r="W38" s="3" t="s">
        <v>11</v>
      </c>
      <c r="X38" s="3"/>
      <c r="Y38" s="3"/>
      <c r="Z38" s="2" t="s">
        <v>12</v>
      </c>
    </row>
    <row r="39" spans="1:26" ht="15.75" x14ac:dyDescent="0.25">
      <c r="A39" s="139" t="s">
        <v>19</v>
      </c>
      <c r="B39" s="140"/>
      <c r="C39" s="3"/>
      <c r="D39" s="3"/>
      <c r="E39" s="3"/>
      <c r="F39" s="3"/>
      <c r="G39" s="3" t="s">
        <v>11</v>
      </c>
      <c r="H39" s="3"/>
      <c r="I39" s="3"/>
      <c r="J39" s="2" t="s">
        <v>20</v>
      </c>
      <c r="K39" s="3"/>
      <c r="L39" s="3"/>
      <c r="M39" s="3"/>
      <c r="N39" s="3"/>
      <c r="O39" s="3" t="s">
        <v>11</v>
      </c>
      <c r="P39" s="3"/>
      <c r="Q39" s="3"/>
      <c r="R39" s="2" t="s">
        <v>20</v>
      </c>
      <c r="S39" s="3"/>
      <c r="T39" s="3"/>
      <c r="U39" s="3"/>
      <c r="V39" s="3"/>
      <c r="W39" s="3" t="s">
        <v>11</v>
      </c>
      <c r="X39" s="3"/>
      <c r="Y39" s="3"/>
      <c r="Z39" s="2" t="s">
        <v>20</v>
      </c>
    </row>
    <row r="40" spans="1:26" x14ac:dyDescent="0.25">
      <c r="A40" s="141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</row>
    <row r="41" spans="1:26" ht="18.600000000000001" customHeight="1" x14ac:dyDescent="0.25">
      <c r="A41" s="195" t="s">
        <v>18</v>
      </c>
      <c r="B41" s="195"/>
      <c r="C41" s="195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</row>
    <row r="42" spans="1:26" x14ac:dyDescent="0.25">
      <c r="A42" s="195"/>
      <c r="B42" s="195"/>
      <c r="C42" s="195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</row>
    <row r="43" spans="1:26" ht="6.6" customHeight="1" x14ac:dyDescent="0.25">
      <c r="A43" s="195"/>
      <c r="B43" s="195"/>
      <c r="C43" s="195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</row>
    <row r="44" spans="1:26" ht="21" customHeight="1" x14ac:dyDescent="0.25">
      <c r="A44" s="66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118" t="str">
        <f>IF(G7=0,"",G7)</f>
        <v/>
      </c>
      <c r="T44" s="118"/>
      <c r="U44" s="118"/>
      <c r="V44" s="118"/>
      <c r="W44" s="118"/>
      <c r="X44" s="118"/>
      <c r="Y44" s="118"/>
      <c r="Z44" s="118"/>
    </row>
    <row r="45" spans="1:26" ht="15" customHeight="1" x14ac:dyDescent="0.25">
      <c r="A45" s="64" t="s">
        <v>120</v>
      </c>
      <c r="B45" s="1"/>
      <c r="C45" s="1"/>
      <c r="D45" s="1"/>
      <c r="E45" s="1"/>
      <c r="F45" s="1"/>
      <c r="G45" s="1"/>
      <c r="H45" s="1"/>
      <c r="I45" s="1"/>
      <c r="J45" s="87"/>
      <c r="K45" s="87"/>
      <c r="L45" s="87"/>
      <c r="M45" s="87"/>
      <c r="N45" s="1"/>
      <c r="P45" s="1"/>
      <c r="Q45" s="1"/>
      <c r="S45" s="117" t="s">
        <v>122</v>
      </c>
      <c r="T45" s="117"/>
      <c r="U45" s="117"/>
      <c r="V45" s="117"/>
      <c r="W45" s="117"/>
      <c r="X45" s="117"/>
      <c r="Y45" s="117"/>
      <c r="Z45" s="117"/>
    </row>
  </sheetData>
  <mergeCells count="61">
    <mergeCell ref="A41:C43"/>
    <mergeCell ref="A37:B37"/>
    <mergeCell ref="A39:B39"/>
    <mergeCell ref="A35:B35"/>
    <mergeCell ref="A36:B36"/>
    <mergeCell ref="H8:Z8"/>
    <mergeCell ref="A28:F29"/>
    <mergeCell ref="H11:Q11"/>
    <mergeCell ref="H12:Q12"/>
    <mergeCell ref="H13:Q13"/>
    <mergeCell ref="H14:Q14"/>
    <mergeCell ref="A20:F22"/>
    <mergeCell ref="G24:G25"/>
    <mergeCell ref="H9:S9"/>
    <mergeCell ref="T9:Z9"/>
    <mergeCell ref="A8:F9"/>
    <mergeCell ref="S14:Z14"/>
    <mergeCell ref="A11:F13"/>
    <mergeCell ref="A14:F17"/>
    <mergeCell ref="A10:Z10"/>
    <mergeCell ref="A26:F27"/>
    <mergeCell ref="A1:Z1"/>
    <mergeCell ref="A2:Z2"/>
    <mergeCell ref="A3:Z3"/>
    <mergeCell ref="A7:F7"/>
    <mergeCell ref="A5:Z5"/>
    <mergeCell ref="A6:F6"/>
    <mergeCell ref="G6:Z6"/>
    <mergeCell ref="G7:Z7"/>
    <mergeCell ref="V4:Z4"/>
    <mergeCell ref="A4:U4"/>
    <mergeCell ref="S15:Z15"/>
    <mergeCell ref="S13:Z13"/>
    <mergeCell ref="S12:Z12"/>
    <mergeCell ref="S11:Z11"/>
    <mergeCell ref="I22:Z22"/>
    <mergeCell ref="I21:Z21"/>
    <mergeCell ref="I20:Z20"/>
    <mergeCell ref="A18:Z18"/>
    <mergeCell ref="A19:Z19"/>
    <mergeCell ref="S17:Z17"/>
    <mergeCell ref="S16:Z16"/>
    <mergeCell ref="H15:Q15"/>
    <mergeCell ref="H16:Q16"/>
    <mergeCell ref="H17:Q17"/>
    <mergeCell ref="S45:Z45"/>
    <mergeCell ref="S44:Z44"/>
    <mergeCell ref="A23:F25"/>
    <mergeCell ref="I23:Z23"/>
    <mergeCell ref="I24:S25"/>
    <mergeCell ref="U24:Z24"/>
    <mergeCell ref="U25:Z25"/>
    <mergeCell ref="D41:Z43"/>
    <mergeCell ref="A30:Z30"/>
    <mergeCell ref="A31:Z31"/>
    <mergeCell ref="A32:B32"/>
    <mergeCell ref="G26:Z27"/>
    <mergeCell ref="G28:Z29"/>
    <mergeCell ref="A40:Z40"/>
    <mergeCell ref="A33:B33"/>
    <mergeCell ref="A34:B34"/>
  </mergeCells>
  <phoneticPr fontId="26" type="noConversion"/>
  <conditionalFormatting sqref="H11:Q17">
    <cfRule type="expression" dxfId="10" priority="16">
      <formula>$G11</formula>
    </cfRule>
  </conditionalFormatting>
  <conditionalFormatting sqref="S11:Z17">
    <cfRule type="expression" dxfId="9" priority="14">
      <formula>$R11</formula>
    </cfRule>
  </conditionalFormatting>
  <conditionalFormatting sqref="H8:Z8">
    <cfRule type="expression" dxfId="8" priority="10">
      <formula>$G$8</formula>
    </cfRule>
  </conditionalFormatting>
  <conditionalFormatting sqref="H9:S9">
    <cfRule type="expression" dxfId="7" priority="9">
      <formula>$G$9</formula>
    </cfRule>
  </conditionalFormatting>
  <conditionalFormatting sqref="I20:Z20">
    <cfRule type="expression" dxfId="6" priority="8">
      <formula>$G$20</formula>
    </cfRule>
  </conditionalFormatting>
  <conditionalFormatting sqref="I21:Z21">
    <cfRule type="expression" dxfId="5" priority="7">
      <formula>$G$21</formula>
    </cfRule>
  </conditionalFormatting>
  <conditionalFormatting sqref="I23:Z23">
    <cfRule type="expression" dxfId="4" priority="5">
      <formula>$G$23</formula>
    </cfRule>
  </conditionalFormatting>
  <conditionalFormatting sqref="I22:Z22">
    <cfRule type="expression" dxfId="3" priority="4">
      <formula>$G$22</formula>
    </cfRule>
  </conditionalFormatting>
  <conditionalFormatting sqref="I24:S25">
    <cfRule type="expression" dxfId="2" priority="3">
      <formula>$G$24</formula>
    </cfRule>
  </conditionalFormatting>
  <conditionalFormatting sqref="U24:Z24">
    <cfRule type="expression" dxfId="1" priority="2">
      <formula>$T$24</formula>
    </cfRule>
  </conditionalFormatting>
  <conditionalFormatting sqref="U25:Z25">
    <cfRule type="expression" dxfId="0" priority="1">
      <formula>$T$25</formula>
    </cfRule>
  </conditionalFormatting>
  <printOptions horizontalCentered="1" verticalCentered="1"/>
  <pageMargins left="0.70866141732283472" right="0.31496062992125984" top="0.35433070866141736" bottom="0.55118110236220474" header="0.31496062992125984" footer="0.11811023622047245"/>
  <pageSetup paperSize="9" orientation="portrait" horizontalDpi="4294967293" verticalDpi="1200" r:id="rId1"/>
  <headerFooter>
    <oddFooter>&amp;C&amp;"Times New Roman,Parasts"&amp;9
Lapa&amp;P no &amp;N
ANN-F-BL-003.1.1.2.-03.01.2022.-R0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9</xdr:row>
                    <xdr:rowOff>190500</xdr:rowOff>
                  </from>
                  <to>
                    <xdr:col>7</xdr:col>
                    <xdr:colOff>104775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11</xdr:row>
                    <xdr:rowOff>9525</xdr:rowOff>
                  </from>
                  <to>
                    <xdr:col>7</xdr:col>
                    <xdr:colOff>104775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0</xdr:colOff>
                    <xdr:row>12</xdr:row>
                    <xdr:rowOff>9525</xdr:rowOff>
                  </from>
                  <to>
                    <xdr:col>7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6</xdr:col>
                    <xdr:colOff>0</xdr:colOff>
                    <xdr:row>12</xdr:row>
                    <xdr:rowOff>9525</xdr:rowOff>
                  </from>
                  <to>
                    <xdr:col>7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9525</xdr:rowOff>
                  </from>
                  <to>
                    <xdr:col>7</xdr:col>
                    <xdr:colOff>104775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9525</xdr:rowOff>
                  </from>
                  <to>
                    <xdr:col>7</xdr:col>
                    <xdr:colOff>104775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28575</xdr:rowOff>
                  </from>
                  <to>
                    <xdr:col>7</xdr:col>
                    <xdr:colOff>104775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28575</xdr:rowOff>
                  </from>
                  <to>
                    <xdr:col>7</xdr:col>
                    <xdr:colOff>104775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28575</xdr:rowOff>
                  </from>
                  <to>
                    <xdr:col>7</xdr:col>
                    <xdr:colOff>104775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28575</xdr:rowOff>
                  </from>
                  <to>
                    <xdr:col>7</xdr:col>
                    <xdr:colOff>104775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28575</xdr:rowOff>
                  </from>
                  <to>
                    <xdr:col>7</xdr:col>
                    <xdr:colOff>104775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28575</xdr:rowOff>
                  </from>
                  <to>
                    <xdr:col>7</xdr:col>
                    <xdr:colOff>104775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28575</xdr:rowOff>
                  </from>
                  <to>
                    <xdr:col>7</xdr:col>
                    <xdr:colOff>104775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28575</xdr:rowOff>
                  </from>
                  <to>
                    <xdr:col>7</xdr:col>
                    <xdr:colOff>104775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28575</xdr:rowOff>
                  </from>
                  <to>
                    <xdr:col>7</xdr:col>
                    <xdr:colOff>104775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17</xdr:col>
                    <xdr:colOff>19050</xdr:colOff>
                    <xdr:row>9</xdr:row>
                    <xdr:rowOff>190500</xdr:rowOff>
                  </from>
                  <to>
                    <xdr:col>17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17</xdr:col>
                    <xdr:colOff>19050</xdr:colOff>
                    <xdr:row>11</xdr:row>
                    <xdr:rowOff>9525</xdr:rowOff>
                  </from>
                  <to>
                    <xdr:col>17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17</xdr:col>
                    <xdr:colOff>19050</xdr:colOff>
                    <xdr:row>12</xdr:row>
                    <xdr:rowOff>9525</xdr:rowOff>
                  </from>
                  <to>
                    <xdr:col>17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>
                  <from>
                    <xdr:col>17</xdr:col>
                    <xdr:colOff>19050</xdr:colOff>
                    <xdr:row>13</xdr:row>
                    <xdr:rowOff>9525</xdr:rowOff>
                  </from>
                  <to>
                    <xdr:col>17</xdr:col>
                    <xdr:colOff>238125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>
                <anchor moveWithCells="1">
                  <from>
                    <xdr:col>17</xdr:col>
                    <xdr:colOff>19050</xdr:colOff>
                    <xdr:row>14</xdr:row>
                    <xdr:rowOff>28575</xdr:rowOff>
                  </from>
                  <to>
                    <xdr:col>17</xdr:col>
                    <xdr:colOff>238125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Check Box 27">
              <controlPr defaultSize="0" autoFill="0" autoLine="0" autoPict="0">
                <anchor moveWithCells="1">
                  <from>
                    <xdr:col>17</xdr:col>
                    <xdr:colOff>19050</xdr:colOff>
                    <xdr:row>15</xdr:row>
                    <xdr:rowOff>28575</xdr:rowOff>
                  </from>
                  <to>
                    <xdr:col>17</xdr:col>
                    <xdr:colOff>238125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Check Box 28">
              <controlPr defaultSize="0" autoFill="0" autoLine="0" autoPict="0">
                <anchor moveWithCells="1">
                  <from>
                    <xdr:col>17</xdr:col>
                    <xdr:colOff>19050</xdr:colOff>
                    <xdr:row>16</xdr:row>
                    <xdr:rowOff>28575</xdr:rowOff>
                  </from>
                  <to>
                    <xdr:col>17</xdr:col>
                    <xdr:colOff>238125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6" name="Check Box 31">
              <controlPr defaultSize="0" autoFill="0" autoLine="0" autoPict="0">
                <anchor moveWithCells="1">
                  <from>
                    <xdr:col>6</xdr:col>
                    <xdr:colOff>0</xdr:colOff>
                    <xdr:row>8</xdr:row>
                    <xdr:rowOff>0</xdr:rowOff>
                  </from>
                  <to>
                    <xdr:col>7</xdr:col>
                    <xdr:colOff>104775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7" name="Check Box 32">
              <controlPr defaultSize="0" autoFill="0" autoLine="0" autoPict="0">
                <anchor mov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7</xdr:col>
                    <xdr:colOff>104775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8" name="Check Box 37">
              <controlPr defaultSize="0" autoFill="0" autoLine="0" autoPict="0">
                <anchor moveWithCells="1">
                  <from>
                    <xdr:col>0</xdr:col>
                    <xdr:colOff>85725</xdr:colOff>
                    <xdr:row>10</xdr:row>
                    <xdr:rowOff>0</xdr:rowOff>
                  </from>
                  <to>
                    <xdr:col>0</xdr:col>
                    <xdr:colOff>314325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9" name="Check Box 38">
              <controlPr defaultSize="0" autoFill="0" autoLine="0" autoPict="0">
                <anchor moveWithCells="1">
                  <from>
                    <xdr:col>0</xdr:col>
                    <xdr:colOff>76200</xdr:colOff>
                    <xdr:row>13</xdr:row>
                    <xdr:rowOff>0</xdr:rowOff>
                  </from>
                  <to>
                    <xdr:col>0</xdr:col>
                    <xdr:colOff>304800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0" name="Check Box 39">
              <controlPr defaultSize="0" autoFill="0" autoLine="0" autoPict="0">
                <anchor moveWithCells="1">
                  <from>
                    <xdr:col>0</xdr:col>
                    <xdr:colOff>85725</xdr:colOff>
                    <xdr:row>17</xdr:row>
                    <xdr:rowOff>19050</xdr:rowOff>
                  </from>
                  <to>
                    <xdr:col>0</xdr:col>
                    <xdr:colOff>314325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1" name="Check Box 40">
              <controlPr defaultSize="0" autoFill="0" autoLine="0" autoPict="0">
                <anchor moveWithCells="1">
                  <from>
                    <xdr:col>0</xdr:col>
                    <xdr:colOff>85725</xdr:colOff>
                    <xdr:row>18</xdr:row>
                    <xdr:rowOff>28575</xdr:rowOff>
                  </from>
                  <to>
                    <xdr:col>0</xdr:col>
                    <xdr:colOff>314325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2" name="Check Box 42">
              <controlPr defaultSize="0" autoFill="0" autoLine="0" autoPict="0">
                <anchor moveWithCells="1">
                  <from>
                    <xdr:col>6</xdr:col>
                    <xdr:colOff>0</xdr:colOff>
                    <xdr:row>19</xdr:row>
                    <xdr:rowOff>28575</xdr:rowOff>
                  </from>
                  <to>
                    <xdr:col>7</xdr:col>
                    <xdr:colOff>95250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3" name="Check Box 47">
              <controlPr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28575</xdr:rowOff>
                  </from>
                  <to>
                    <xdr:col>7</xdr:col>
                    <xdr:colOff>104775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4" name="Check Box 48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28575</xdr:rowOff>
                  </from>
                  <to>
                    <xdr:col>7</xdr:col>
                    <xdr:colOff>114300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5" name="Check Box 49">
              <controlPr defaultSize="0" autoFill="0" autoLine="0" autoPict="0">
                <anchor moveWithCells="1">
                  <from>
                    <xdr:col>6</xdr:col>
                    <xdr:colOff>0</xdr:colOff>
                    <xdr:row>23</xdr:row>
                    <xdr:rowOff>114300</xdr:rowOff>
                  </from>
                  <to>
                    <xdr:col>7</xdr:col>
                    <xdr:colOff>104775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6" name="Check Box 52">
              <controlPr defaultSize="0" autoFill="0" autoLine="0" autoPict="0">
                <anchor moveWithCells="1">
                  <from>
                    <xdr:col>6</xdr:col>
                    <xdr:colOff>0</xdr:colOff>
                    <xdr:row>20</xdr:row>
                    <xdr:rowOff>28575</xdr:rowOff>
                  </from>
                  <to>
                    <xdr:col>7</xdr:col>
                    <xdr:colOff>114300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7" name="Check Box 53">
              <controlPr defaultSize="0" autoFill="0" autoLine="0" autoPict="0">
                <anchor moveWithCells="1">
                  <from>
                    <xdr:col>18</xdr:col>
                    <xdr:colOff>200025</xdr:colOff>
                    <xdr:row>24</xdr:row>
                    <xdr:rowOff>38100</xdr:rowOff>
                  </from>
                  <to>
                    <xdr:col>20</xdr:col>
                    <xdr:colOff>38100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8" name="Check Box 55">
              <controlPr defaultSize="0" autoFill="0" autoLine="0" autoPict="0">
                <anchor moveWithCells="1">
                  <from>
                    <xdr:col>18</xdr:col>
                    <xdr:colOff>200025</xdr:colOff>
                    <xdr:row>23</xdr:row>
                    <xdr:rowOff>38100</xdr:rowOff>
                  </from>
                  <to>
                    <xdr:col>20</xdr:col>
                    <xdr:colOff>28575</xdr:colOff>
                    <xdr:row>24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9"/>
  <sheetViews>
    <sheetView view="pageLayout" zoomScaleNormal="100" workbookViewId="0">
      <selection activeCell="F27" sqref="F27"/>
    </sheetView>
  </sheetViews>
  <sheetFormatPr defaultColWidth="8.85546875" defaultRowHeight="15" x14ac:dyDescent="0.25"/>
  <cols>
    <col min="1" max="1" width="5.42578125" style="45" customWidth="1"/>
    <col min="2" max="2" width="10.5703125" style="45" customWidth="1"/>
    <col min="3" max="3" width="22.140625" style="45" customWidth="1"/>
    <col min="4" max="4" width="21" style="45" customWidth="1"/>
    <col min="5" max="5" width="12.42578125" style="45" customWidth="1"/>
    <col min="6" max="6" width="25.42578125" style="45" customWidth="1"/>
    <col min="7" max="7" width="20.140625" style="45" customWidth="1"/>
    <col min="8" max="8" width="19.5703125" style="45" customWidth="1"/>
    <col min="9" max="16384" width="8.85546875" style="45"/>
  </cols>
  <sheetData>
    <row r="1" spans="1:8" x14ac:dyDescent="0.25">
      <c r="A1" s="219" t="s">
        <v>124</v>
      </c>
      <c r="B1" s="219"/>
      <c r="C1" s="219"/>
      <c r="D1" s="114" t="str">
        <f>IF('1.2.Vispārīgā informācija'!V4=0,"",'1.2.Vispārīgā informācija'!V4)</f>
        <v/>
      </c>
    </row>
    <row r="2" spans="1:8" ht="36" customHeight="1" x14ac:dyDescent="0.25">
      <c r="A2" s="220" t="s">
        <v>108</v>
      </c>
      <c r="B2" s="220"/>
      <c r="C2" s="220"/>
      <c r="D2" s="220"/>
      <c r="E2" s="220"/>
      <c r="F2" s="220"/>
      <c r="G2" s="220"/>
      <c r="H2" s="220"/>
    </row>
    <row r="3" spans="1:8" ht="23.25" customHeight="1" thickBot="1" x14ac:dyDescent="0.3">
      <c r="A3" s="221" t="s">
        <v>109</v>
      </c>
      <c r="B3" s="222"/>
      <c r="C3" s="222"/>
      <c r="D3" s="222"/>
      <c r="E3" s="222"/>
      <c r="F3" s="222"/>
      <c r="G3" s="222"/>
      <c r="H3" s="223"/>
    </row>
    <row r="4" spans="1:8" ht="28.5" customHeight="1" thickTop="1" thickBot="1" x14ac:dyDescent="0.3">
      <c r="A4" s="46" t="s">
        <v>110</v>
      </c>
      <c r="B4" s="213" t="s">
        <v>111</v>
      </c>
      <c r="C4" s="215"/>
      <c r="D4" s="215"/>
      <c r="E4" s="214"/>
      <c r="F4" s="213" t="s">
        <v>112</v>
      </c>
      <c r="G4" s="214"/>
      <c r="H4" s="47" t="s">
        <v>113</v>
      </c>
    </row>
    <row r="5" spans="1:8" ht="15.75" thickTop="1" x14ac:dyDescent="0.25">
      <c r="A5" s="48"/>
      <c r="B5" s="216"/>
      <c r="C5" s="218"/>
      <c r="D5" s="218"/>
      <c r="E5" s="217"/>
      <c r="F5" s="216"/>
      <c r="G5" s="217"/>
      <c r="H5" s="48"/>
    </row>
    <row r="6" spans="1:8" x14ac:dyDescent="0.25">
      <c r="A6" s="49"/>
      <c r="B6" s="201"/>
      <c r="C6" s="203"/>
      <c r="D6" s="203"/>
      <c r="E6" s="202"/>
      <c r="F6" s="201"/>
      <c r="G6" s="202"/>
      <c r="H6" s="49"/>
    </row>
    <row r="7" spans="1:8" x14ac:dyDescent="0.25">
      <c r="A7" s="49"/>
      <c r="B7" s="201"/>
      <c r="C7" s="203"/>
      <c r="D7" s="203"/>
      <c r="E7" s="202"/>
      <c r="F7" s="201"/>
      <c r="G7" s="202"/>
      <c r="H7" s="49"/>
    </row>
    <row r="8" spans="1:8" x14ac:dyDescent="0.25">
      <c r="A8" s="49"/>
      <c r="B8" s="201"/>
      <c r="C8" s="203"/>
      <c r="D8" s="203"/>
      <c r="E8" s="202"/>
      <c r="F8" s="201"/>
      <c r="G8" s="202"/>
      <c r="H8" s="49"/>
    </row>
    <row r="9" spans="1:8" x14ac:dyDescent="0.25">
      <c r="A9" s="49"/>
      <c r="B9" s="201"/>
      <c r="C9" s="203"/>
      <c r="D9" s="203"/>
      <c r="E9" s="202"/>
      <c r="F9" s="201"/>
      <c r="G9" s="202"/>
      <c r="H9" s="49"/>
    </row>
    <row r="10" spans="1:8" ht="15.75" thickBot="1" x14ac:dyDescent="0.3">
      <c r="A10" s="49"/>
      <c r="B10" s="207"/>
      <c r="C10" s="207"/>
      <c r="D10" s="207"/>
      <c r="E10" s="207"/>
      <c r="F10" s="204"/>
      <c r="G10" s="205"/>
      <c r="H10" s="50"/>
    </row>
    <row r="11" spans="1:8" ht="16.5" thickTop="1" thickBot="1" x14ac:dyDescent="0.3">
      <c r="A11" s="208"/>
      <c r="B11" s="196"/>
      <c r="C11" s="196"/>
      <c r="D11" s="196"/>
      <c r="E11" s="209"/>
      <c r="F11" s="210" t="s">
        <v>114</v>
      </c>
      <c r="G11" s="211"/>
      <c r="H11" s="51" t="str">
        <f>IF(SUM(H5:H10)=0,"",SUM(H5:H10))</f>
        <v/>
      </c>
    </row>
    <row r="12" spans="1:8" ht="23.25" customHeight="1" thickTop="1" thickBot="1" x14ac:dyDescent="0.3">
      <c r="A12" s="122" t="s">
        <v>115</v>
      </c>
      <c r="B12" s="212"/>
      <c r="C12" s="212"/>
      <c r="D12" s="212"/>
      <c r="E12" s="212"/>
      <c r="F12" s="212"/>
      <c r="G12" s="212"/>
      <c r="H12" s="124"/>
    </row>
    <row r="13" spans="1:8" ht="30" thickTop="1" thickBot="1" x14ac:dyDescent="0.3">
      <c r="A13" s="46" t="s">
        <v>110</v>
      </c>
      <c r="B13" s="213" t="s">
        <v>116</v>
      </c>
      <c r="C13" s="214"/>
      <c r="D13" s="215" t="s">
        <v>111</v>
      </c>
      <c r="E13" s="214"/>
      <c r="F13" s="52" t="s">
        <v>112</v>
      </c>
      <c r="G13" s="52" t="s">
        <v>117</v>
      </c>
      <c r="H13" s="47" t="s">
        <v>113</v>
      </c>
    </row>
    <row r="14" spans="1:8" ht="15.75" thickTop="1" x14ac:dyDescent="0.25">
      <c r="A14" s="48"/>
      <c r="B14" s="216"/>
      <c r="C14" s="217"/>
      <c r="D14" s="216"/>
      <c r="E14" s="217"/>
      <c r="F14" s="53"/>
      <c r="G14" s="53"/>
      <c r="H14" s="48"/>
    </row>
    <row r="15" spans="1:8" x14ac:dyDescent="0.25">
      <c r="A15" s="49"/>
      <c r="B15" s="201"/>
      <c r="C15" s="202"/>
      <c r="D15" s="201"/>
      <c r="E15" s="202"/>
      <c r="F15" s="94"/>
      <c r="G15" s="94"/>
      <c r="H15" s="49"/>
    </row>
    <row r="16" spans="1:8" x14ac:dyDescent="0.25">
      <c r="A16" s="49"/>
      <c r="B16" s="201"/>
      <c r="C16" s="202"/>
      <c r="D16" s="201"/>
      <c r="E16" s="202"/>
      <c r="F16" s="94"/>
      <c r="G16" s="94"/>
      <c r="H16" s="49"/>
    </row>
    <row r="17" spans="1:8" x14ac:dyDescent="0.25">
      <c r="A17" s="49"/>
      <c r="B17" s="201"/>
      <c r="C17" s="202"/>
      <c r="D17" s="201"/>
      <c r="E17" s="202"/>
      <c r="F17" s="94"/>
      <c r="G17" s="94"/>
      <c r="H17" s="49"/>
    </row>
    <row r="18" spans="1:8" x14ac:dyDescent="0.25">
      <c r="A18" s="49"/>
      <c r="B18" s="201"/>
      <c r="C18" s="202"/>
      <c r="D18" s="201"/>
      <c r="E18" s="202"/>
      <c r="F18" s="94"/>
      <c r="G18" s="94"/>
      <c r="H18" s="49"/>
    </row>
    <row r="19" spans="1:8" x14ac:dyDescent="0.25">
      <c r="A19" s="49"/>
      <c r="B19" s="201"/>
      <c r="C19" s="202"/>
      <c r="D19" s="201"/>
      <c r="E19" s="202"/>
      <c r="F19" s="94"/>
      <c r="G19" s="94"/>
      <c r="H19" s="49"/>
    </row>
    <row r="20" spans="1:8" x14ac:dyDescent="0.25">
      <c r="A20" s="49"/>
      <c r="B20" s="201"/>
      <c r="C20" s="202"/>
      <c r="D20" s="201"/>
      <c r="E20" s="202"/>
      <c r="F20" s="94"/>
      <c r="G20" s="94"/>
      <c r="H20" s="54"/>
    </row>
    <row r="21" spans="1:8" x14ac:dyDescent="0.25">
      <c r="A21" s="49"/>
      <c r="B21" s="201"/>
      <c r="C21" s="202"/>
      <c r="D21" s="203"/>
      <c r="E21" s="202"/>
      <c r="F21" s="94"/>
      <c r="G21" s="94"/>
      <c r="H21" s="49"/>
    </row>
    <row r="22" spans="1:8" x14ac:dyDescent="0.25">
      <c r="A22" s="49"/>
      <c r="B22" s="201"/>
      <c r="C22" s="202"/>
      <c r="D22" s="203"/>
      <c r="E22" s="202"/>
      <c r="F22" s="94"/>
      <c r="G22" s="94"/>
      <c r="H22" s="49"/>
    </row>
    <row r="23" spans="1:8" x14ac:dyDescent="0.25">
      <c r="A23" s="49"/>
      <c r="B23" s="201"/>
      <c r="C23" s="202"/>
      <c r="D23" s="203"/>
      <c r="E23" s="202"/>
      <c r="F23" s="94"/>
      <c r="G23" s="94"/>
      <c r="H23" s="49"/>
    </row>
    <row r="24" spans="1:8" ht="15.75" thickBot="1" x14ac:dyDescent="0.3">
      <c r="A24" s="50"/>
      <c r="B24" s="204"/>
      <c r="C24" s="205"/>
      <c r="D24" s="206"/>
      <c r="E24" s="205"/>
      <c r="F24" s="55"/>
      <c r="G24" s="55"/>
      <c r="H24" s="50"/>
    </row>
    <row r="25" spans="1:8" ht="16.5" thickTop="1" thickBot="1" x14ac:dyDescent="0.3">
      <c r="A25" s="95"/>
      <c r="B25" s="196"/>
      <c r="C25" s="196"/>
      <c r="D25" s="196"/>
      <c r="E25" s="196"/>
      <c r="F25" s="93"/>
      <c r="G25" s="56" t="s">
        <v>118</v>
      </c>
      <c r="H25" s="57" t="str">
        <f>IF(SUM(H14:H24)=0,"",SUM(H14:H24))</f>
        <v/>
      </c>
    </row>
    <row r="26" spans="1:8" ht="16.5" thickTop="1" thickBot="1" x14ac:dyDescent="0.3">
      <c r="A26" s="58"/>
      <c r="B26" s="58"/>
      <c r="G26" s="59" t="s">
        <v>119</v>
      </c>
      <c r="H26" s="60" t="str">
        <f>IF(AND(H11="",H25=""),"",IF(AND(H11&gt;0,H25=""),H11,IF(AND(H11="",H25&gt;0),H25,SUM(H11,H25))))</f>
        <v/>
      </c>
    </row>
    <row r="27" spans="1:8" ht="21.75" customHeight="1" thickTop="1" x14ac:dyDescent="0.25">
      <c r="A27" s="197" t="str">
        <f>IF('1.2.Vispārīgā informācija'!A44=0,"",'1.2.Vispārīgā informācija'!A44)</f>
        <v/>
      </c>
      <c r="B27" s="197"/>
      <c r="D27" s="88"/>
      <c r="G27" s="198" t="str">
        <f>IF('1.2.Vispārīgā informācija'!G7=0,"",'1.2.Vispārīgā informācija'!G7)</f>
        <v/>
      </c>
      <c r="H27" s="198"/>
    </row>
    <row r="28" spans="1:8" s="62" customFormat="1" x14ac:dyDescent="0.25">
      <c r="A28" s="199" t="s">
        <v>77</v>
      </c>
      <c r="B28" s="199"/>
      <c r="C28" s="61"/>
      <c r="D28" s="89"/>
      <c r="E28" s="61"/>
      <c r="F28" s="61"/>
      <c r="G28" s="200" t="s">
        <v>123</v>
      </c>
      <c r="H28" s="200"/>
    </row>
    <row r="29" spans="1:8" x14ac:dyDescent="0.25">
      <c r="A29" s="63"/>
      <c r="B29" s="63"/>
      <c r="C29" s="63"/>
      <c r="D29" s="63"/>
      <c r="E29" s="63"/>
      <c r="F29" s="63"/>
      <c r="G29" s="63"/>
      <c r="H29" s="63"/>
    </row>
  </sheetData>
  <mergeCells count="50">
    <mergeCell ref="B5:E5"/>
    <mergeCell ref="F5:G5"/>
    <mergeCell ref="A1:C1"/>
    <mergeCell ref="A2:H2"/>
    <mergeCell ref="A3:H3"/>
    <mergeCell ref="B4:E4"/>
    <mergeCell ref="F4:G4"/>
    <mergeCell ref="B6:E6"/>
    <mergeCell ref="F6:G6"/>
    <mergeCell ref="B7:E7"/>
    <mergeCell ref="F7:G7"/>
    <mergeCell ref="B8:E8"/>
    <mergeCell ref="F8:G8"/>
    <mergeCell ref="B15:C15"/>
    <mergeCell ref="D15:E15"/>
    <mergeCell ref="B9:E9"/>
    <mergeCell ref="F9:G9"/>
    <mergeCell ref="B10:E10"/>
    <mergeCell ref="F10:G10"/>
    <mergeCell ref="A11:E11"/>
    <mergeCell ref="F11:G11"/>
    <mergeCell ref="A12:H12"/>
    <mergeCell ref="B13:C13"/>
    <mergeCell ref="D13:E13"/>
    <mergeCell ref="B14:C14"/>
    <mergeCell ref="D14:E14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A27:B27"/>
    <mergeCell ref="G27:H27"/>
    <mergeCell ref="A28:B28"/>
    <mergeCell ref="G28:H28"/>
  </mergeCells>
  <printOptions horizontalCentered="1"/>
  <pageMargins left="0.62992125984251968" right="0.23622047244094491" top="0.74803149606299213" bottom="0.55118110236220474" header="0.31496062992125984" footer="0.11811023622047245"/>
  <pageSetup paperSize="9" fitToHeight="0" orientation="landscape" blackAndWhite="1" horizontalDpi="4294967293" verticalDpi="1200" r:id="rId1"/>
  <headerFooter>
    <oddFooter>&amp;C&amp;"Times New Roman,Parasts"&amp;9Lapa&amp;P no &amp;N
ANN-F-BL-003-1.2.1.-03.01.2022.-R0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5"/>
  <sheetViews>
    <sheetView view="pageLayout" zoomScaleNormal="100" workbookViewId="0">
      <selection activeCell="G17" sqref="G17"/>
    </sheetView>
  </sheetViews>
  <sheetFormatPr defaultRowHeight="15" x14ac:dyDescent="0.25"/>
  <cols>
    <col min="1" max="2" width="5.42578125" style="101" customWidth="1"/>
    <col min="3" max="3" width="7.28515625" style="101" customWidth="1"/>
    <col min="4" max="4" width="7.140625" style="101" customWidth="1"/>
    <col min="5" max="14" width="11.42578125" style="101" customWidth="1"/>
    <col min="15" max="254" width="8.85546875" style="101"/>
    <col min="255" max="255" width="5.42578125" style="101" customWidth="1"/>
    <col min="256" max="256" width="9.140625" style="101" customWidth="1"/>
    <col min="257" max="257" width="8.85546875" style="101"/>
    <col min="258" max="258" width="10.140625" style="101" customWidth="1"/>
    <col min="259" max="259" width="13.140625" style="101" customWidth="1"/>
    <col min="260" max="260" width="10.42578125" style="101" customWidth="1"/>
    <col min="261" max="261" width="14.28515625" style="101" customWidth="1"/>
    <col min="262" max="262" width="10.7109375" style="101" customWidth="1"/>
    <col min="263" max="263" width="13.7109375" style="101" customWidth="1"/>
    <col min="264" max="264" width="10.28515625" style="101" customWidth="1"/>
    <col min="265" max="265" width="13.5703125" style="101" customWidth="1"/>
    <col min="266" max="266" width="10.42578125" style="101" customWidth="1"/>
    <col min="267" max="267" width="12.7109375" style="101" customWidth="1"/>
    <col min="268" max="510" width="8.85546875" style="101"/>
    <col min="511" max="511" width="5.42578125" style="101" customWidth="1"/>
    <col min="512" max="512" width="9.140625" style="101" customWidth="1"/>
    <col min="513" max="513" width="8.85546875" style="101"/>
    <col min="514" max="514" width="10.140625" style="101" customWidth="1"/>
    <col min="515" max="515" width="13.140625" style="101" customWidth="1"/>
    <col min="516" max="516" width="10.42578125" style="101" customWidth="1"/>
    <col min="517" max="517" width="14.28515625" style="101" customWidth="1"/>
    <col min="518" max="518" width="10.7109375" style="101" customWidth="1"/>
    <col min="519" max="519" width="13.7109375" style="101" customWidth="1"/>
    <col min="520" max="520" width="10.28515625" style="101" customWidth="1"/>
    <col min="521" max="521" width="13.5703125" style="101" customWidth="1"/>
    <col min="522" max="522" width="10.42578125" style="101" customWidth="1"/>
    <col min="523" max="523" width="12.7109375" style="101" customWidth="1"/>
    <col min="524" max="766" width="8.85546875" style="101"/>
    <col min="767" max="767" width="5.42578125" style="101" customWidth="1"/>
    <col min="768" max="768" width="9.140625" style="101" customWidth="1"/>
    <col min="769" max="769" width="8.85546875" style="101"/>
    <col min="770" max="770" width="10.140625" style="101" customWidth="1"/>
    <col min="771" max="771" width="13.140625" style="101" customWidth="1"/>
    <col min="772" max="772" width="10.42578125" style="101" customWidth="1"/>
    <col min="773" max="773" width="14.28515625" style="101" customWidth="1"/>
    <col min="774" max="774" width="10.7109375" style="101" customWidth="1"/>
    <col min="775" max="775" width="13.7109375" style="101" customWidth="1"/>
    <col min="776" max="776" width="10.28515625" style="101" customWidth="1"/>
    <col min="777" max="777" width="13.5703125" style="101" customWidth="1"/>
    <col min="778" max="778" width="10.42578125" style="101" customWidth="1"/>
    <col min="779" max="779" width="12.7109375" style="101" customWidth="1"/>
    <col min="780" max="1022" width="8.85546875" style="101"/>
    <col min="1023" max="1023" width="5.42578125" style="101" customWidth="1"/>
    <col min="1024" max="1024" width="9.140625" style="101" customWidth="1"/>
    <col min="1025" max="1025" width="8.85546875" style="101"/>
    <col min="1026" max="1026" width="10.140625" style="101" customWidth="1"/>
    <col min="1027" max="1027" width="13.140625" style="101" customWidth="1"/>
    <col min="1028" max="1028" width="10.42578125" style="101" customWidth="1"/>
    <col min="1029" max="1029" width="14.28515625" style="101" customWidth="1"/>
    <col min="1030" max="1030" width="10.7109375" style="101" customWidth="1"/>
    <col min="1031" max="1031" width="13.7109375" style="101" customWidth="1"/>
    <col min="1032" max="1032" width="10.28515625" style="101" customWidth="1"/>
    <col min="1033" max="1033" width="13.5703125" style="101" customWidth="1"/>
    <col min="1034" max="1034" width="10.42578125" style="101" customWidth="1"/>
    <col min="1035" max="1035" width="12.7109375" style="101" customWidth="1"/>
    <col min="1036" max="1278" width="8.85546875" style="101"/>
    <col min="1279" max="1279" width="5.42578125" style="101" customWidth="1"/>
    <col min="1280" max="1280" width="9.140625" style="101" customWidth="1"/>
    <col min="1281" max="1281" width="8.85546875" style="101"/>
    <col min="1282" max="1282" width="10.140625" style="101" customWidth="1"/>
    <col min="1283" max="1283" width="13.140625" style="101" customWidth="1"/>
    <col min="1284" max="1284" width="10.42578125" style="101" customWidth="1"/>
    <col min="1285" max="1285" width="14.28515625" style="101" customWidth="1"/>
    <col min="1286" max="1286" width="10.7109375" style="101" customWidth="1"/>
    <col min="1287" max="1287" width="13.7109375" style="101" customWidth="1"/>
    <col min="1288" max="1288" width="10.28515625" style="101" customWidth="1"/>
    <col min="1289" max="1289" width="13.5703125" style="101" customWidth="1"/>
    <col min="1290" max="1290" width="10.42578125" style="101" customWidth="1"/>
    <col min="1291" max="1291" width="12.7109375" style="101" customWidth="1"/>
    <col min="1292" max="1534" width="8.85546875" style="101"/>
    <col min="1535" max="1535" width="5.42578125" style="101" customWidth="1"/>
    <col min="1536" max="1536" width="9.140625" style="101" customWidth="1"/>
    <col min="1537" max="1537" width="8.85546875" style="101"/>
    <col min="1538" max="1538" width="10.140625" style="101" customWidth="1"/>
    <col min="1539" max="1539" width="13.140625" style="101" customWidth="1"/>
    <col min="1540" max="1540" width="10.42578125" style="101" customWidth="1"/>
    <col min="1541" max="1541" width="14.28515625" style="101" customWidth="1"/>
    <col min="1542" max="1542" width="10.7109375" style="101" customWidth="1"/>
    <col min="1543" max="1543" width="13.7109375" style="101" customWidth="1"/>
    <col min="1544" max="1544" width="10.28515625" style="101" customWidth="1"/>
    <col min="1545" max="1545" width="13.5703125" style="101" customWidth="1"/>
    <col min="1546" max="1546" width="10.42578125" style="101" customWidth="1"/>
    <col min="1547" max="1547" width="12.7109375" style="101" customWidth="1"/>
    <col min="1548" max="1790" width="8.85546875" style="101"/>
    <col min="1791" max="1791" width="5.42578125" style="101" customWidth="1"/>
    <col min="1792" max="1792" width="9.140625" style="101" customWidth="1"/>
    <col min="1793" max="1793" width="8.85546875" style="101"/>
    <col min="1794" max="1794" width="10.140625" style="101" customWidth="1"/>
    <col min="1795" max="1795" width="13.140625" style="101" customWidth="1"/>
    <col min="1796" max="1796" width="10.42578125" style="101" customWidth="1"/>
    <col min="1797" max="1797" width="14.28515625" style="101" customWidth="1"/>
    <col min="1798" max="1798" width="10.7109375" style="101" customWidth="1"/>
    <col min="1799" max="1799" width="13.7109375" style="101" customWidth="1"/>
    <col min="1800" max="1800" width="10.28515625" style="101" customWidth="1"/>
    <col min="1801" max="1801" width="13.5703125" style="101" customWidth="1"/>
    <col min="1802" max="1802" width="10.42578125" style="101" customWidth="1"/>
    <col min="1803" max="1803" width="12.7109375" style="101" customWidth="1"/>
    <col min="1804" max="2046" width="8.85546875" style="101"/>
    <col min="2047" max="2047" width="5.42578125" style="101" customWidth="1"/>
    <col min="2048" max="2048" width="9.140625" style="101" customWidth="1"/>
    <col min="2049" max="2049" width="8.85546875" style="101"/>
    <col min="2050" max="2050" width="10.140625" style="101" customWidth="1"/>
    <col min="2051" max="2051" width="13.140625" style="101" customWidth="1"/>
    <col min="2052" max="2052" width="10.42578125" style="101" customWidth="1"/>
    <col min="2053" max="2053" width="14.28515625" style="101" customWidth="1"/>
    <col min="2054" max="2054" width="10.7109375" style="101" customWidth="1"/>
    <col min="2055" max="2055" width="13.7109375" style="101" customWidth="1"/>
    <col min="2056" max="2056" width="10.28515625" style="101" customWidth="1"/>
    <col min="2057" max="2057" width="13.5703125" style="101" customWidth="1"/>
    <col min="2058" max="2058" width="10.42578125" style="101" customWidth="1"/>
    <col min="2059" max="2059" width="12.7109375" style="101" customWidth="1"/>
    <col min="2060" max="2302" width="8.85546875" style="101"/>
    <col min="2303" max="2303" width="5.42578125" style="101" customWidth="1"/>
    <col min="2304" max="2304" width="9.140625" style="101" customWidth="1"/>
    <col min="2305" max="2305" width="8.85546875" style="101"/>
    <col min="2306" max="2306" width="10.140625" style="101" customWidth="1"/>
    <col min="2307" max="2307" width="13.140625" style="101" customWidth="1"/>
    <col min="2308" max="2308" width="10.42578125" style="101" customWidth="1"/>
    <col min="2309" max="2309" width="14.28515625" style="101" customWidth="1"/>
    <col min="2310" max="2310" width="10.7109375" style="101" customWidth="1"/>
    <col min="2311" max="2311" width="13.7109375" style="101" customWidth="1"/>
    <col min="2312" max="2312" width="10.28515625" style="101" customWidth="1"/>
    <col min="2313" max="2313" width="13.5703125" style="101" customWidth="1"/>
    <col min="2314" max="2314" width="10.42578125" style="101" customWidth="1"/>
    <col min="2315" max="2315" width="12.7109375" style="101" customWidth="1"/>
    <col min="2316" max="2558" width="8.85546875" style="101"/>
    <col min="2559" max="2559" width="5.42578125" style="101" customWidth="1"/>
    <col min="2560" max="2560" width="9.140625" style="101" customWidth="1"/>
    <col min="2561" max="2561" width="8.85546875" style="101"/>
    <col min="2562" max="2562" width="10.140625" style="101" customWidth="1"/>
    <col min="2563" max="2563" width="13.140625" style="101" customWidth="1"/>
    <col min="2564" max="2564" width="10.42578125" style="101" customWidth="1"/>
    <col min="2565" max="2565" width="14.28515625" style="101" customWidth="1"/>
    <col min="2566" max="2566" width="10.7109375" style="101" customWidth="1"/>
    <col min="2567" max="2567" width="13.7109375" style="101" customWidth="1"/>
    <col min="2568" max="2568" width="10.28515625" style="101" customWidth="1"/>
    <col min="2569" max="2569" width="13.5703125" style="101" customWidth="1"/>
    <col min="2570" max="2570" width="10.42578125" style="101" customWidth="1"/>
    <col min="2571" max="2571" width="12.7109375" style="101" customWidth="1"/>
    <col min="2572" max="2814" width="8.85546875" style="101"/>
    <col min="2815" max="2815" width="5.42578125" style="101" customWidth="1"/>
    <col min="2816" max="2816" width="9.140625" style="101" customWidth="1"/>
    <col min="2817" max="2817" width="8.85546875" style="101"/>
    <col min="2818" max="2818" width="10.140625" style="101" customWidth="1"/>
    <col min="2819" max="2819" width="13.140625" style="101" customWidth="1"/>
    <col min="2820" max="2820" width="10.42578125" style="101" customWidth="1"/>
    <col min="2821" max="2821" width="14.28515625" style="101" customWidth="1"/>
    <col min="2822" max="2822" width="10.7109375" style="101" customWidth="1"/>
    <col min="2823" max="2823" width="13.7109375" style="101" customWidth="1"/>
    <col min="2824" max="2824" width="10.28515625" style="101" customWidth="1"/>
    <col min="2825" max="2825" width="13.5703125" style="101" customWidth="1"/>
    <col min="2826" max="2826" width="10.42578125" style="101" customWidth="1"/>
    <col min="2827" max="2827" width="12.7109375" style="101" customWidth="1"/>
    <col min="2828" max="3070" width="8.85546875" style="101"/>
    <col min="3071" max="3071" width="5.42578125" style="101" customWidth="1"/>
    <col min="3072" max="3072" width="9.140625" style="101" customWidth="1"/>
    <col min="3073" max="3073" width="8.85546875" style="101"/>
    <col min="3074" max="3074" width="10.140625" style="101" customWidth="1"/>
    <col min="3075" max="3075" width="13.140625" style="101" customWidth="1"/>
    <col min="3076" max="3076" width="10.42578125" style="101" customWidth="1"/>
    <col min="3077" max="3077" width="14.28515625" style="101" customWidth="1"/>
    <col min="3078" max="3078" width="10.7109375" style="101" customWidth="1"/>
    <col min="3079" max="3079" width="13.7109375" style="101" customWidth="1"/>
    <col min="3080" max="3080" width="10.28515625" style="101" customWidth="1"/>
    <col min="3081" max="3081" width="13.5703125" style="101" customWidth="1"/>
    <col min="3082" max="3082" width="10.42578125" style="101" customWidth="1"/>
    <col min="3083" max="3083" width="12.7109375" style="101" customWidth="1"/>
    <col min="3084" max="3326" width="8.85546875" style="101"/>
    <col min="3327" max="3327" width="5.42578125" style="101" customWidth="1"/>
    <col min="3328" max="3328" width="9.140625" style="101" customWidth="1"/>
    <col min="3329" max="3329" width="8.85546875" style="101"/>
    <col min="3330" max="3330" width="10.140625" style="101" customWidth="1"/>
    <col min="3331" max="3331" width="13.140625" style="101" customWidth="1"/>
    <col min="3332" max="3332" width="10.42578125" style="101" customWidth="1"/>
    <col min="3333" max="3333" width="14.28515625" style="101" customWidth="1"/>
    <col min="3334" max="3334" width="10.7109375" style="101" customWidth="1"/>
    <col min="3335" max="3335" width="13.7109375" style="101" customWidth="1"/>
    <col min="3336" max="3336" width="10.28515625" style="101" customWidth="1"/>
    <col min="3337" max="3337" width="13.5703125" style="101" customWidth="1"/>
    <col min="3338" max="3338" width="10.42578125" style="101" customWidth="1"/>
    <col min="3339" max="3339" width="12.7109375" style="101" customWidth="1"/>
    <col min="3340" max="3582" width="8.85546875" style="101"/>
    <col min="3583" max="3583" width="5.42578125" style="101" customWidth="1"/>
    <col min="3584" max="3584" width="9.140625" style="101" customWidth="1"/>
    <col min="3585" max="3585" width="8.85546875" style="101"/>
    <col min="3586" max="3586" width="10.140625" style="101" customWidth="1"/>
    <col min="3587" max="3587" width="13.140625" style="101" customWidth="1"/>
    <col min="3588" max="3588" width="10.42578125" style="101" customWidth="1"/>
    <col min="3589" max="3589" width="14.28515625" style="101" customWidth="1"/>
    <col min="3590" max="3590" width="10.7109375" style="101" customWidth="1"/>
    <col min="3591" max="3591" width="13.7109375" style="101" customWidth="1"/>
    <col min="3592" max="3592" width="10.28515625" style="101" customWidth="1"/>
    <col min="3593" max="3593" width="13.5703125" style="101" customWidth="1"/>
    <col min="3594" max="3594" width="10.42578125" style="101" customWidth="1"/>
    <col min="3595" max="3595" width="12.7109375" style="101" customWidth="1"/>
    <col min="3596" max="3838" width="8.85546875" style="101"/>
    <col min="3839" max="3839" width="5.42578125" style="101" customWidth="1"/>
    <col min="3840" max="3840" width="9.140625" style="101" customWidth="1"/>
    <col min="3841" max="3841" width="8.85546875" style="101"/>
    <col min="3842" max="3842" width="10.140625" style="101" customWidth="1"/>
    <col min="3843" max="3843" width="13.140625" style="101" customWidth="1"/>
    <col min="3844" max="3844" width="10.42578125" style="101" customWidth="1"/>
    <col min="3845" max="3845" width="14.28515625" style="101" customWidth="1"/>
    <col min="3846" max="3846" width="10.7109375" style="101" customWidth="1"/>
    <col min="3847" max="3847" width="13.7109375" style="101" customWidth="1"/>
    <col min="3848" max="3848" width="10.28515625" style="101" customWidth="1"/>
    <col min="3849" max="3849" width="13.5703125" style="101" customWidth="1"/>
    <col min="3850" max="3850" width="10.42578125" style="101" customWidth="1"/>
    <col min="3851" max="3851" width="12.7109375" style="101" customWidth="1"/>
    <col min="3852" max="4094" width="8.85546875" style="101"/>
    <col min="4095" max="4095" width="5.42578125" style="101" customWidth="1"/>
    <col min="4096" max="4096" width="9.140625" style="101" customWidth="1"/>
    <col min="4097" max="4097" width="8.85546875" style="101"/>
    <col min="4098" max="4098" width="10.140625" style="101" customWidth="1"/>
    <col min="4099" max="4099" width="13.140625" style="101" customWidth="1"/>
    <col min="4100" max="4100" width="10.42578125" style="101" customWidth="1"/>
    <col min="4101" max="4101" width="14.28515625" style="101" customWidth="1"/>
    <col min="4102" max="4102" width="10.7109375" style="101" customWidth="1"/>
    <col min="4103" max="4103" width="13.7109375" style="101" customWidth="1"/>
    <col min="4104" max="4104" width="10.28515625" style="101" customWidth="1"/>
    <col min="4105" max="4105" width="13.5703125" style="101" customWidth="1"/>
    <col min="4106" max="4106" width="10.42578125" style="101" customWidth="1"/>
    <col min="4107" max="4107" width="12.7109375" style="101" customWidth="1"/>
    <col min="4108" max="4350" width="8.85546875" style="101"/>
    <col min="4351" max="4351" width="5.42578125" style="101" customWidth="1"/>
    <col min="4352" max="4352" width="9.140625" style="101" customWidth="1"/>
    <col min="4353" max="4353" width="8.85546875" style="101"/>
    <col min="4354" max="4354" width="10.140625" style="101" customWidth="1"/>
    <col min="4355" max="4355" width="13.140625" style="101" customWidth="1"/>
    <col min="4356" max="4356" width="10.42578125" style="101" customWidth="1"/>
    <col min="4357" max="4357" width="14.28515625" style="101" customWidth="1"/>
    <col min="4358" max="4358" width="10.7109375" style="101" customWidth="1"/>
    <col min="4359" max="4359" width="13.7109375" style="101" customWidth="1"/>
    <col min="4360" max="4360" width="10.28515625" style="101" customWidth="1"/>
    <col min="4361" max="4361" width="13.5703125" style="101" customWidth="1"/>
    <col min="4362" max="4362" width="10.42578125" style="101" customWidth="1"/>
    <col min="4363" max="4363" width="12.7109375" style="101" customWidth="1"/>
    <col min="4364" max="4606" width="8.85546875" style="101"/>
    <col min="4607" max="4607" width="5.42578125" style="101" customWidth="1"/>
    <col min="4608" max="4608" width="9.140625" style="101" customWidth="1"/>
    <col min="4609" max="4609" width="8.85546875" style="101"/>
    <col min="4610" max="4610" width="10.140625" style="101" customWidth="1"/>
    <col min="4611" max="4611" width="13.140625" style="101" customWidth="1"/>
    <col min="4612" max="4612" width="10.42578125" style="101" customWidth="1"/>
    <col min="4613" max="4613" width="14.28515625" style="101" customWidth="1"/>
    <col min="4614" max="4614" width="10.7109375" style="101" customWidth="1"/>
    <col min="4615" max="4615" width="13.7109375" style="101" customWidth="1"/>
    <col min="4616" max="4616" width="10.28515625" style="101" customWidth="1"/>
    <col min="4617" max="4617" width="13.5703125" style="101" customWidth="1"/>
    <col min="4618" max="4618" width="10.42578125" style="101" customWidth="1"/>
    <col min="4619" max="4619" width="12.7109375" style="101" customWidth="1"/>
    <col min="4620" max="4862" width="8.85546875" style="101"/>
    <col min="4863" max="4863" width="5.42578125" style="101" customWidth="1"/>
    <col min="4864" max="4864" width="9.140625" style="101" customWidth="1"/>
    <col min="4865" max="4865" width="8.85546875" style="101"/>
    <col min="4866" max="4866" width="10.140625" style="101" customWidth="1"/>
    <col min="4867" max="4867" width="13.140625" style="101" customWidth="1"/>
    <col min="4868" max="4868" width="10.42578125" style="101" customWidth="1"/>
    <col min="4869" max="4869" width="14.28515625" style="101" customWidth="1"/>
    <col min="4870" max="4870" width="10.7109375" style="101" customWidth="1"/>
    <col min="4871" max="4871" width="13.7109375" style="101" customWidth="1"/>
    <col min="4872" max="4872" width="10.28515625" style="101" customWidth="1"/>
    <col min="4873" max="4873" width="13.5703125" style="101" customWidth="1"/>
    <col min="4874" max="4874" width="10.42578125" style="101" customWidth="1"/>
    <col min="4875" max="4875" width="12.7109375" style="101" customWidth="1"/>
    <col min="4876" max="5118" width="8.85546875" style="101"/>
    <col min="5119" max="5119" width="5.42578125" style="101" customWidth="1"/>
    <col min="5120" max="5120" width="9.140625" style="101" customWidth="1"/>
    <col min="5121" max="5121" width="8.85546875" style="101"/>
    <col min="5122" max="5122" width="10.140625" style="101" customWidth="1"/>
    <col min="5123" max="5123" width="13.140625" style="101" customWidth="1"/>
    <col min="5124" max="5124" width="10.42578125" style="101" customWidth="1"/>
    <col min="5125" max="5125" width="14.28515625" style="101" customWidth="1"/>
    <col min="5126" max="5126" width="10.7109375" style="101" customWidth="1"/>
    <col min="5127" max="5127" width="13.7109375" style="101" customWidth="1"/>
    <col min="5128" max="5128" width="10.28515625" style="101" customWidth="1"/>
    <col min="5129" max="5129" width="13.5703125" style="101" customWidth="1"/>
    <col min="5130" max="5130" width="10.42578125" style="101" customWidth="1"/>
    <col min="5131" max="5131" width="12.7109375" style="101" customWidth="1"/>
    <col min="5132" max="5374" width="8.85546875" style="101"/>
    <col min="5375" max="5375" width="5.42578125" style="101" customWidth="1"/>
    <col min="5376" max="5376" width="9.140625" style="101" customWidth="1"/>
    <col min="5377" max="5377" width="8.85546875" style="101"/>
    <col min="5378" max="5378" width="10.140625" style="101" customWidth="1"/>
    <col min="5379" max="5379" width="13.140625" style="101" customWidth="1"/>
    <col min="5380" max="5380" width="10.42578125" style="101" customWidth="1"/>
    <col min="5381" max="5381" width="14.28515625" style="101" customWidth="1"/>
    <col min="5382" max="5382" width="10.7109375" style="101" customWidth="1"/>
    <col min="5383" max="5383" width="13.7109375" style="101" customWidth="1"/>
    <col min="5384" max="5384" width="10.28515625" style="101" customWidth="1"/>
    <col min="5385" max="5385" width="13.5703125" style="101" customWidth="1"/>
    <col min="5386" max="5386" width="10.42578125" style="101" customWidth="1"/>
    <col min="5387" max="5387" width="12.7109375" style="101" customWidth="1"/>
    <col min="5388" max="5630" width="8.85546875" style="101"/>
    <col min="5631" max="5631" width="5.42578125" style="101" customWidth="1"/>
    <col min="5632" max="5632" width="9.140625" style="101" customWidth="1"/>
    <col min="5633" max="5633" width="8.85546875" style="101"/>
    <col min="5634" max="5634" width="10.140625" style="101" customWidth="1"/>
    <col min="5635" max="5635" width="13.140625" style="101" customWidth="1"/>
    <col min="5636" max="5636" width="10.42578125" style="101" customWidth="1"/>
    <col min="5637" max="5637" width="14.28515625" style="101" customWidth="1"/>
    <col min="5638" max="5638" width="10.7109375" style="101" customWidth="1"/>
    <col min="5639" max="5639" width="13.7109375" style="101" customWidth="1"/>
    <col min="5640" max="5640" width="10.28515625" style="101" customWidth="1"/>
    <col min="5641" max="5641" width="13.5703125" style="101" customWidth="1"/>
    <col min="5642" max="5642" width="10.42578125" style="101" customWidth="1"/>
    <col min="5643" max="5643" width="12.7109375" style="101" customWidth="1"/>
    <col min="5644" max="5886" width="8.85546875" style="101"/>
    <col min="5887" max="5887" width="5.42578125" style="101" customWidth="1"/>
    <col min="5888" max="5888" width="9.140625" style="101" customWidth="1"/>
    <col min="5889" max="5889" width="8.85546875" style="101"/>
    <col min="5890" max="5890" width="10.140625" style="101" customWidth="1"/>
    <col min="5891" max="5891" width="13.140625" style="101" customWidth="1"/>
    <col min="5892" max="5892" width="10.42578125" style="101" customWidth="1"/>
    <col min="5893" max="5893" width="14.28515625" style="101" customWidth="1"/>
    <col min="5894" max="5894" width="10.7109375" style="101" customWidth="1"/>
    <col min="5895" max="5895" width="13.7109375" style="101" customWidth="1"/>
    <col min="5896" max="5896" width="10.28515625" style="101" customWidth="1"/>
    <col min="5897" max="5897" width="13.5703125" style="101" customWidth="1"/>
    <col min="5898" max="5898" width="10.42578125" style="101" customWidth="1"/>
    <col min="5899" max="5899" width="12.7109375" style="101" customWidth="1"/>
    <col min="5900" max="6142" width="8.85546875" style="101"/>
    <col min="6143" max="6143" width="5.42578125" style="101" customWidth="1"/>
    <col min="6144" max="6144" width="9.140625" style="101" customWidth="1"/>
    <col min="6145" max="6145" width="8.85546875" style="101"/>
    <col min="6146" max="6146" width="10.140625" style="101" customWidth="1"/>
    <col min="6147" max="6147" width="13.140625" style="101" customWidth="1"/>
    <col min="6148" max="6148" width="10.42578125" style="101" customWidth="1"/>
    <col min="6149" max="6149" width="14.28515625" style="101" customWidth="1"/>
    <col min="6150" max="6150" width="10.7109375" style="101" customWidth="1"/>
    <col min="6151" max="6151" width="13.7109375" style="101" customWidth="1"/>
    <col min="6152" max="6152" width="10.28515625" style="101" customWidth="1"/>
    <col min="6153" max="6153" width="13.5703125" style="101" customWidth="1"/>
    <col min="6154" max="6154" width="10.42578125" style="101" customWidth="1"/>
    <col min="6155" max="6155" width="12.7109375" style="101" customWidth="1"/>
    <col min="6156" max="6398" width="8.85546875" style="101"/>
    <col min="6399" max="6399" width="5.42578125" style="101" customWidth="1"/>
    <col min="6400" max="6400" width="9.140625" style="101" customWidth="1"/>
    <col min="6401" max="6401" width="8.85546875" style="101"/>
    <col min="6402" max="6402" width="10.140625" style="101" customWidth="1"/>
    <col min="6403" max="6403" width="13.140625" style="101" customWidth="1"/>
    <col min="6404" max="6404" width="10.42578125" style="101" customWidth="1"/>
    <col min="6405" max="6405" width="14.28515625" style="101" customWidth="1"/>
    <col min="6406" max="6406" width="10.7109375" style="101" customWidth="1"/>
    <col min="6407" max="6407" width="13.7109375" style="101" customWidth="1"/>
    <col min="6408" max="6408" width="10.28515625" style="101" customWidth="1"/>
    <col min="6409" max="6409" width="13.5703125" style="101" customWidth="1"/>
    <col min="6410" max="6410" width="10.42578125" style="101" customWidth="1"/>
    <col min="6411" max="6411" width="12.7109375" style="101" customWidth="1"/>
    <col min="6412" max="6654" width="8.85546875" style="101"/>
    <col min="6655" max="6655" width="5.42578125" style="101" customWidth="1"/>
    <col min="6656" max="6656" width="9.140625" style="101" customWidth="1"/>
    <col min="6657" max="6657" width="8.85546875" style="101"/>
    <col min="6658" max="6658" width="10.140625" style="101" customWidth="1"/>
    <col min="6659" max="6659" width="13.140625" style="101" customWidth="1"/>
    <col min="6660" max="6660" width="10.42578125" style="101" customWidth="1"/>
    <col min="6661" max="6661" width="14.28515625" style="101" customWidth="1"/>
    <col min="6662" max="6662" width="10.7109375" style="101" customWidth="1"/>
    <col min="6663" max="6663" width="13.7109375" style="101" customWidth="1"/>
    <col min="6664" max="6664" width="10.28515625" style="101" customWidth="1"/>
    <col min="6665" max="6665" width="13.5703125" style="101" customWidth="1"/>
    <col min="6666" max="6666" width="10.42578125" style="101" customWidth="1"/>
    <col min="6667" max="6667" width="12.7109375" style="101" customWidth="1"/>
    <col min="6668" max="6910" width="8.85546875" style="101"/>
    <col min="6911" max="6911" width="5.42578125" style="101" customWidth="1"/>
    <col min="6912" max="6912" width="9.140625" style="101" customWidth="1"/>
    <col min="6913" max="6913" width="8.85546875" style="101"/>
    <col min="6914" max="6914" width="10.140625" style="101" customWidth="1"/>
    <col min="6915" max="6915" width="13.140625" style="101" customWidth="1"/>
    <col min="6916" max="6916" width="10.42578125" style="101" customWidth="1"/>
    <col min="6917" max="6917" width="14.28515625" style="101" customWidth="1"/>
    <col min="6918" max="6918" width="10.7109375" style="101" customWidth="1"/>
    <col min="6919" max="6919" width="13.7109375" style="101" customWidth="1"/>
    <col min="6920" max="6920" width="10.28515625" style="101" customWidth="1"/>
    <col min="6921" max="6921" width="13.5703125" style="101" customWidth="1"/>
    <col min="6922" max="6922" width="10.42578125" style="101" customWidth="1"/>
    <col min="6923" max="6923" width="12.7109375" style="101" customWidth="1"/>
    <col min="6924" max="7166" width="8.85546875" style="101"/>
    <col min="7167" max="7167" width="5.42578125" style="101" customWidth="1"/>
    <col min="7168" max="7168" width="9.140625" style="101" customWidth="1"/>
    <col min="7169" max="7169" width="8.85546875" style="101"/>
    <col min="7170" max="7170" width="10.140625" style="101" customWidth="1"/>
    <col min="7171" max="7171" width="13.140625" style="101" customWidth="1"/>
    <col min="7172" max="7172" width="10.42578125" style="101" customWidth="1"/>
    <col min="7173" max="7173" width="14.28515625" style="101" customWidth="1"/>
    <col min="7174" max="7174" width="10.7109375" style="101" customWidth="1"/>
    <col min="7175" max="7175" width="13.7109375" style="101" customWidth="1"/>
    <col min="7176" max="7176" width="10.28515625" style="101" customWidth="1"/>
    <col min="7177" max="7177" width="13.5703125" style="101" customWidth="1"/>
    <col min="7178" max="7178" width="10.42578125" style="101" customWidth="1"/>
    <col min="7179" max="7179" width="12.7109375" style="101" customWidth="1"/>
    <col min="7180" max="7422" width="8.85546875" style="101"/>
    <col min="7423" max="7423" width="5.42578125" style="101" customWidth="1"/>
    <col min="7424" max="7424" width="9.140625" style="101" customWidth="1"/>
    <col min="7425" max="7425" width="8.85546875" style="101"/>
    <col min="7426" max="7426" width="10.140625" style="101" customWidth="1"/>
    <col min="7427" max="7427" width="13.140625" style="101" customWidth="1"/>
    <col min="7428" max="7428" width="10.42578125" style="101" customWidth="1"/>
    <col min="7429" max="7429" width="14.28515625" style="101" customWidth="1"/>
    <col min="7430" max="7430" width="10.7109375" style="101" customWidth="1"/>
    <col min="7431" max="7431" width="13.7109375" style="101" customWidth="1"/>
    <col min="7432" max="7432" width="10.28515625" style="101" customWidth="1"/>
    <col min="7433" max="7433" width="13.5703125" style="101" customWidth="1"/>
    <col min="7434" max="7434" width="10.42578125" style="101" customWidth="1"/>
    <col min="7435" max="7435" width="12.7109375" style="101" customWidth="1"/>
    <col min="7436" max="7678" width="8.85546875" style="101"/>
    <col min="7679" max="7679" width="5.42578125" style="101" customWidth="1"/>
    <col min="7680" max="7680" width="9.140625" style="101" customWidth="1"/>
    <col min="7681" max="7681" width="8.85546875" style="101"/>
    <col min="7682" max="7682" width="10.140625" style="101" customWidth="1"/>
    <col min="7683" max="7683" width="13.140625" style="101" customWidth="1"/>
    <col min="7684" max="7684" width="10.42578125" style="101" customWidth="1"/>
    <col min="7685" max="7685" width="14.28515625" style="101" customWidth="1"/>
    <col min="7686" max="7686" width="10.7109375" style="101" customWidth="1"/>
    <col min="7687" max="7687" width="13.7109375" style="101" customWidth="1"/>
    <col min="7688" max="7688" width="10.28515625" style="101" customWidth="1"/>
    <col min="7689" max="7689" width="13.5703125" style="101" customWidth="1"/>
    <col min="7690" max="7690" width="10.42578125" style="101" customWidth="1"/>
    <col min="7691" max="7691" width="12.7109375" style="101" customWidth="1"/>
    <col min="7692" max="7934" width="8.85546875" style="101"/>
    <col min="7935" max="7935" width="5.42578125" style="101" customWidth="1"/>
    <col min="7936" max="7936" width="9.140625" style="101" customWidth="1"/>
    <col min="7937" max="7937" width="8.85546875" style="101"/>
    <col min="7938" max="7938" width="10.140625" style="101" customWidth="1"/>
    <col min="7939" max="7939" width="13.140625" style="101" customWidth="1"/>
    <col min="7940" max="7940" width="10.42578125" style="101" customWidth="1"/>
    <col min="7941" max="7941" width="14.28515625" style="101" customWidth="1"/>
    <col min="7942" max="7942" width="10.7109375" style="101" customWidth="1"/>
    <col min="7943" max="7943" width="13.7109375" style="101" customWidth="1"/>
    <col min="7944" max="7944" width="10.28515625" style="101" customWidth="1"/>
    <col min="7945" max="7945" width="13.5703125" style="101" customWidth="1"/>
    <col min="7946" max="7946" width="10.42578125" style="101" customWidth="1"/>
    <col min="7947" max="7947" width="12.7109375" style="101" customWidth="1"/>
    <col min="7948" max="8190" width="8.85546875" style="101"/>
    <col min="8191" max="8191" width="5.42578125" style="101" customWidth="1"/>
    <col min="8192" max="8192" width="9.140625" style="101" customWidth="1"/>
    <col min="8193" max="8193" width="8.85546875" style="101"/>
    <col min="8194" max="8194" width="10.140625" style="101" customWidth="1"/>
    <col min="8195" max="8195" width="13.140625" style="101" customWidth="1"/>
    <col min="8196" max="8196" width="10.42578125" style="101" customWidth="1"/>
    <col min="8197" max="8197" width="14.28515625" style="101" customWidth="1"/>
    <col min="8198" max="8198" width="10.7109375" style="101" customWidth="1"/>
    <col min="8199" max="8199" width="13.7109375" style="101" customWidth="1"/>
    <col min="8200" max="8200" width="10.28515625" style="101" customWidth="1"/>
    <col min="8201" max="8201" width="13.5703125" style="101" customWidth="1"/>
    <col min="8202" max="8202" width="10.42578125" style="101" customWidth="1"/>
    <col min="8203" max="8203" width="12.7109375" style="101" customWidth="1"/>
    <col min="8204" max="8446" width="8.85546875" style="101"/>
    <col min="8447" max="8447" width="5.42578125" style="101" customWidth="1"/>
    <col min="8448" max="8448" width="9.140625" style="101" customWidth="1"/>
    <col min="8449" max="8449" width="8.85546875" style="101"/>
    <col min="8450" max="8450" width="10.140625" style="101" customWidth="1"/>
    <col min="8451" max="8451" width="13.140625" style="101" customWidth="1"/>
    <col min="8452" max="8452" width="10.42578125" style="101" customWidth="1"/>
    <col min="8453" max="8453" width="14.28515625" style="101" customWidth="1"/>
    <col min="8454" max="8454" width="10.7109375" style="101" customWidth="1"/>
    <col min="8455" max="8455" width="13.7109375" style="101" customWidth="1"/>
    <col min="8456" max="8456" width="10.28515625" style="101" customWidth="1"/>
    <col min="8457" max="8457" width="13.5703125" style="101" customWidth="1"/>
    <col min="8458" max="8458" width="10.42578125" style="101" customWidth="1"/>
    <col min="8459" max="8459" width="12.7109375" style="101" customWidth="1"/>
    <col min="8460" max="8702" width="8.85546875" style="101"/>
    <col min="8703" max="8703" width="5.42578125" style="101" customWidth="1"/>
    <col min="8704" max="8704" width="9.140625" style="101" customWidth="1"/>
    <col min="8705" max="8705" width="8.85546875" style="101"/>
    <col min="8706" max="8706" width="10.140625" style="101" customWidth="1"/>
    <col min="8707" max="8707" width="13.140625" style="101" customWidth="1"/>
    <col min="8708" max="8708" width="10.42578125" style="101" customWidth="1"/>
    <col min="8709" max="8709" width="14.28515625" style="101" customWidth="1"/>
    <col min="8710" max="8710" width="10.7109375" style="101" customWidth="1"/>
    <col min="8711" max="8711" width="13.7109375" style="101" customWidth="1"/>
    <col min="8712" max="8712" width="10.28515625" style="101" customWidth="1"/>
    <col min="8713" max="8713" width="13.5703125" style="101" customWidth="1"/>
    <col min="8714" max="8714" width="10.42578125" style="101" customWidth="1"/>
    <col min="8715" max="8715" width="12.7109375" style="101" customWidth="1"/>
    <col min="8716" max="8958" width="8.85546875" style="101"/>
    <col min="8959" max="8959" width="5.42578125" style="101" customWidth="1"/>
    <col min="8960" max="8960" width="9.140625" style="101" customWidth="1"/>
    <col min="8961" max="8961" width="8.85546875" style="101"/>
    <col min="8962" max="8962" width="10.140625" style="101" customWidth="1"/>
    <col min="8963" max="8963" width="13.140625" style="101" customWidth="1"/>
    <col min="8964" max="8964" width="10.42578125" style="101" customWidth="1"/>
    <col min="8965" max="8965" width="14.28515625" style="101" customWidth="1"/>
    <col min="8966" max="8966" width="10.7109375" style="101" customWidth="1"/>
    <col min="8967" max="8967" width="13.7109375" style="101" customWidth="1"/>
    <col min="8968" max="8968" width="10.28515625" style="101" customWidth="1"/>
    <col min="8969" max="8969" width="13.5703125" style="101" customWidth="1"/>
    <col min="8970" max="8970" width="10.42578125" style="101" customWidth="1"/>
    <col min="8971" max="8971" width="12.7109375" style="101" customWidth="1"/>
    <col min="8972" max="9214" width="8.85546875" style="101"/>
    <col min="9215" max="9215" width="5.42578125" style="101" customWidth="1"/>
    <col min="9216" max="9216" width="9.140625" style="101" customWidth="1"/>
    <col min="9217" max="9217" width="8.85546875" style="101"/>
    <col min="9218" max="9218" width="10.140625" style="101" customWidth="1"/>
    <col min="9219" max="9219" width="13.140625" style="101" customWidth="1"/>
    <col min="9220" max="9220" width="10.42578125" style="101" customWidth="1"/>
    <col min="9221" max="9221" width="14.28515625" style="101" customWidth="1"/>
    <col min="9222" max="9222" width="10.7109375" style="101" customWidth="1"/>
    <col min="9223" max="9223" width="13.7109375" style="101" customWidth="1"/>
    <col min="9224" max="9224" width="10.28515625" style="101" customWidth="1"/>
    <col min="9225" max="9225" width="13.5703125" style="101" customWidth="1"/>
    <col min="9226" max="9226" width="10.42578125" style="101" customWidth="1"/>
    <col min="9227" max="9227" width="12.7109375" style="101" customWidth="1"/>
    <col min="9228" max="9470" width="8.85546875" style="101"/>
    <col min="9471" max="9471" width="5.42578125" style="101" customWidth="1"/>
    <col min="9472" max="9472" width="9.140625" style="101" customWidth="1"/>
    <col min="9473" max="9473" width="8.85546875" style="101"/>
    <col min="9474" max="9474" width="10.140625" style="101" customWidth="1"/>
    <col min="9475" max="9475" width="13.140625" style="101" customWidth="1"/>
    <col min="9476" max="9476" width="10.42578125" style="101" customWidth="1"/>
    <col min="9477" max="9477" width="14.28515625" style="101" customWidth="1"/>
    <col min="9478" max="9478" width="10.7109375" style="101" customWidth="1"/>
    <col min="9479" max="9479" width="13.7109375" style="101" customWidth="1"/>
    <col min="9480" max="9480" width="10.28515625" style="101" customWidth="1"/>
    <col min="9481" max="9481" width="13.5703125" style="101" customWidth="1"/>
    <col min="9482" max="9482" width="10.42578125" style="101" customWidth="1"/>
    <col min="9483" max="9483" width="12.7109375" style="101" customWidth="1"/>
    <col min="9484" max="9726" width="8.85546875" style="101"/>
    <col min="9727" max="9727" width="5.42578125" style="101" customWidth="1"/>
    <col min="9728" max="9728" width="9.140625" style="101" customWidth="1"/>
    <col min="9729" max="9729" width="8.85546875" style="101"/>
    <col min="9730" max="9730" width="10.140625" style="101" customWidth="1"/>
    <col min="9731" max="9731" width="13.140625" style="101" customWidth="1"/>
    <col min="9732" max="9732" width="10.42578125" style="101" customWidth="1"/>
    <col min="9733" max="9733" width="14.28515625" style="101" customWidth="1"/>
    <col min="9734" max="9734" width="10.7109375" style="101" customWidth="1"/>
    <col min="9735" max="9735" width="13.7109375" style="101" customWidth="1"/>
    <col min="9736" max="9736" width="10.28515625" style="101" customWidth="1"/>
    <col min="9737" max="9737" width="13.5703125" style="101" customWidth="1"/>
    <col min="9738" max="9738" width="10.42578125" style="101" customWidth="1"/>
    <col min="9739" max="9739" width="12.7109375" style="101" customWidth="1"/>
    <col min="9740" max="9982" width="8.85546875" style="101"/>
    <col min="9983" max="9983" width="5.42578125" style="101" customWidth="1"/>
    <col min="9984" max="9984" width="9.140625" style="101" customWidth="1"/>
    <col min="9985" max="9985" width="8.85546875" style="101"/>
    <col min="9986" max="9986" width="10.140625" style="101" customWidth="1"/>
    <col min="9987" max="9987" width="13.140625" style="101" customWidth="1"/>
    <col min="9988" max="9988" width="10.42578125" style="101" customWidth="1"/>
    <col min="9989" max="9989" width="14.28515625" style="101" customWidth="1"/>
    <col min="9990" max="9990" width="10.7109375" style="101" customWidth="1"/>
    <col min="9991" max="9991" width="13.7109375" style="101" customWidth="1"/>
    <col min="9992" max="9992" width="10.28515625" style="101" customWidth="1"/>
    <col min="9993" max="9993" width="13.5703125" style="101" customWidth="1"/>
    <col min="9994" max="9994" width="10.42578125" style="101" customWidth="1"/>
    <col min="9995" max="9995" width="12.7109375" style="101" customWidth="1"/>
    <col min="9996" max="10238" width="8.85546875" style="101"/>
    <col min="10239" max="10239" width="5.42578125" style="101" customWidth="1"/>
    <col min="10240" max="10240" width="9.140625" style="101" customWidth="1"/>
    <col min="10241" max="10241" width="8.85546875" style="101"/>
    <col min="10242" max="10242" width="10.140625" style="101" customWidth="1"/>
    <col min="10243" max="10243" width="13.140625" style="101" customWidth="1"/>
    <col min="10244" max="10244" width="10.42578125" style="101" customWidth="1"/>
    <col min="10245" max="10245" width="14.28515625" style="101" customWidth="1"/>
    <col min="10246" max="10246" width="10.7109375" style="101" customWidth="1"/>
    <col min="10247" max="10247" width="13.7109375" style="101" customWidth="1"/>
    <col min="10248" max="10248" width="10.28515625" style="101" customWidth="1"/>
    <col min="10249" max="10249" width="13.5703125" style="101" customWidth="1"/>
    <col min="10250" max="10250" width="10.42578125" style="101" customWidth="1"/>
    <col min="10251" max="10251" width="12.7109375" style="101" customWidth="1"/>
    <col min="10252" max="10494" width="8.85546875" style="101"/>
    <col min="10495" max="10495" width="5.42578125" style="101" customWidth="1"/>
    <col min="10496" max="10496" width="9.140625" style="101" customWidth="1"/>
    <col min="10497" max="10497" width="8.85546875" style="101"/>
    <col min="10498" max="10498" width="10.140625" style="101" customWidth="1"/>
    <col min="10499" max="10499" width="13.140625" style="101" customWidth="1"/>
    <col min="10500" max="10500" width="10.42578125" style="101" customWidth="1"/>
    <col min="10501" max="10501" width="14.28515625" style="101" customWidth="1"/>
    <col min="10502" max="10502" width="10.7109375" style="101" customWidth="1"/>
    <col min="10503" max="10503" width="13.7109375" style="101" customWidth="1"/>
    <col min="10504" max="10504" width="10.28515625" style="101" customWidth="1"/>
    <col min="10505" max="10505" width="13.5703125" style="101" customWidth="1"/>
    <col min="10506" max="10506" width="10.42578125" style="101" customWidth="1"/>
    <col min="10507" max="10507" width="12.7109375" style="101" customWidth="1"/>
    <col min="10508" max="10750" width="8.85546875" style="101"/>
    <col min="10751" max="10751" width="5.42578125" style="101" customWidth="1"/>
    <col min="10752" max="10752" width="9.140625" style="101" customWidth="1"/>
    <col min="10753" max="10753" width="8.85546875" style="101"/>
    <col min="10754" max="10754" width="10.140625" style="101" customWidth="1"/>
    <col min="10755" max="10755" width="13.140625" style="101" customWidth="1"/>
    <col min="10756" max="10756" width="10.42578125" style="101" customWidth="1"/>
    <col min="10757" max="10757" width="14.28515625" style="101" customWidth="1"/>
    <col min="10758" max="10758" width="10.7109375" style="101" customWidth="1"/>
    <col min="10759" max="10759" width="13.7109375" style="101" customWidth="1"/>
    <col min="10760" max="10760" width="10.28515625" style="101" customWidth="1"/>
    <col min="10761" max="10761" width="13.5703125" style="101" customWidth="1"/>
    <col min="10762" max="10762" width="10.42578125" style="101" customWidth="1"/>
    <col min="10763" max="10763" width="12.7109375" style="101" customWidth="1"/>
    <col min="10764" max="11006" width="8.85546875" style="101"/>
    <col min="11007" max="11007" width="5.42578125" style="101" customWidth="1"/>
    <col min="11008" max="11008" width="9.140625" style="101" customWidth="1"/>
    <col min="11009" max="11009" width="8.85546875" style="101"/>
    <col min="11010" max="11010" width="10.140625" style="101" customWidth="1"/>
    <col min="11011" max="11011" width="13.140625" style="101" customWidth="1"/>
    <col min="11012" max="11012" width="10.42578125" style="101" customWidth="1"/>
    <col min="11013" max="11013" width="14.28515625" style="101" customWidth="1"/>
    <col min="11014" max="11014" width="10.7109375" style="101" customWidth="1"/>
    <col min="11015" max="11015" width="13.7109375" style="101" customWidth="1"/>
    <col min="11016" max="11016" width="10.28515625" style="101" customWidth="1"/>
    <col min="11017" max="11017" width="13.5703125" style="101" customWidth="1"/>
    <col min="11018" max="11018" width="10.42578125" style="101" customWidth="1"/>
    <col min="11019" max="11019" width="12.7109375" style="101" customWidth="1"/>
    <col min="11020" max="11262" width="8.85546875" style="101"/>
    <col min="11263" max="11263" width="5.42578125" style="101" customWidth="1"/>
    <col min="11264" max="11264" width="9.140625" style="101" customWidth="1"/>
    <col min="11265" max="11265" width="8.85546875" style="101"/>
    <col min="11266" max="11266" width="10.140625" style="101" customWidth="1"/>
    <col min="11267" max="11267" width="13.140625" style="101" customWidth="1"/>
    <col min="11268" max="11268" width="10.42578125" style="101" customWidth="1"/>
    <col min="11269" max="11269" width="14.28515625" style="101" customWidth="1"/>
    <col min="11270" max="11270" width="10.7109375" style="101" customWidth="1"/>
    <col min="11271" max="11271" width="13.7109375" style="101" customWidth="1"/>
    <col min="11272" max="11272" width="10.28515625" style="101" customWidth="1"/>
    <col min="11273" max="11273" width="13.5703125" style="101" customWidth="1"/>
    <col min="11274" max="11274" width="10.42578125" style="101" customWidth="1"/>
    <col min="11275" max="11275" width="12.7109375" style="101" customWidth="1"/>
    <col min="11276" max="11518" width="8.85546875" style="101"/>
    <col min="11519" max="11519" width="5.42578125" style="101" customWidth="1"/>
    <col min="11520" max="11520" width="9.140625" style="101" customWidth="1"/>
    <col min="11521" max="11521" width="8.85546875" style="101"/>
    <col min="11522" max="11522" width="10.140625" style="101" customWidth="1"/>
    <col min="11523" max="11523" width="13.140625" style="101" customWidth="1"/>
    <col min="11524" max="11524" width="10.42578125" style="101" customWidth="1"/>
    <col min="11525" max="11525" width="14.28515625" style="101" customWidth="1"/>
    <col min="11526" max="11526" width="10.7109375" style="101" customWidth="1"/>
    <col min="11527" max="11527" width="13.7109375" style="101" customWidth="1"/>
    <col min="11528" max="11528" width="10.28515625" style="101" customWidth="1"/>
    <col min="11529" max="11529" width="13.5703125" style="101" customWidth="1"/>
    <col min="11530" max="11530" width="10.42578125" style="101" customWidth="1"/>
    <col min="11531" max="11531" width="12.7109375" style="101" customWidth="1"/>
    <col min="11532" max="11774" width="8.85546875" style="101"/>
    <col min="11775" max="11775" width="5.42578125" style="101" customWidth="1"/>
    <col min="11776" max="11776" width="9.140625" style="101" customWidth="1"/>
    <col min="11777" max="11777" width="8.85546875" style="101"/>
    <col min="11778" max="11778" width="10.140625" style="101" customWidth="1"/>
    <col min="11779" max="11779" width="13.140625" style="101" customWidth="1"/>
    <col min="11780" max="11780" width="10.42578125" style="101" customWidth="1"/>
    <col min="11781" max="11781" width="14.28515625" style="101" customWidth="1"/>
    <col min="11782" max="11782" width="10.7109375" style="101" customWidth="1"/>
    <col min="11783" max="11783" width="13.7109375" style="101" customWidth="1"/>
    <col min="11784" max="11784" width="10.28515625" style="101" customWidth="1"/>
    <col min="11785" max="11785" width="13.5703125" style="101" customWidth="1"/>
    <col min="11786" max="11786" width="10.42578125" style="101" customWidth="1"/>
    <col min="11787" max="11787" width="12.7109375" style="101" customWidth="1"/>
    <col min="11788" max="12030" width="8.85546875" style="101"/>
    <col min="12031" max="12031" width="5.42578125" style="101" customWidth="1"/>
    <col min="12032" max="12032" width="9.140625" style="101" customWidth="1"/>
    <col min="12033" max="12033" width="8.85546875" style="101"/>
    <col min="12034" max="12034" width="10.140625" style="101" customWidth="1"/>
    <col min="12035" max="12035" width="13.140625" style="101" customWidth="1"/>
    <col min="12036" max="12036" width="10.42578125" style="101" customWidth="1"/>
    <col min="12037" max="12037" width="14.28515625" style="101" customWidth="1"/>
    <col min="12038" max="12038" width="10.7109375" style="101" customWidth="1"/>
    <col min="12039" max="12039" width="13.7109375" style="101" customWidth="1"/>
    <col min="12040" max="12040" width="10.28515625" style="101" customWidth="1"/>
    <col min="12041" max="12041" width="13.5703125" style="101" customWidth="1"/>
    <col min="12042" max="12042" width="10.42578125" style="101" customWidth="1"/>
    <col min="12043" max="12043" width="12.7109375" style="101" customWidth="1"/>
    <col min="12044" max="12286" width="8.85546875" style="101"/>
    <col min="12287" max="12287" width="5.42578125" style="101" customWidth="1"/>
    <col min="12288" max="12288" width="9.140625" style="101" customWidth="1"/>
    <col min="12289" max="12289" width="8.85546875" style="101"/>
    <col min="12290" max="12290" width="10.140625" style="101" customWidth="1"/>
    <col min="12291" max="12291" width="13.140625" style="101" customWidth="1"/>
    <col min="12292" max="12292" width="10.42578125" style="101" customWidth="1"/>
    <col min="12293" max="12293" width="14.28515625" style="101" customWidth="1"/>
    <col min="12294" max="12294" width="10.7109375" style="101" customWidth="1"/>
    <col min="12295" max="12295" width="13.7109375" style="101" customWidth="1"/>
    <col min="12296" max="12296" width="10.28515625" style="101" customWidth="1"/>
    <col min="12297" max="12297" width="13.5703125" style="101" customWidth="1"/>
    <col min="12298" max="12298" width="10.42578125" style="101" customWidth="1"/>
    <col min="12299" max="12299" width="12.7109375" style="101" customWidth="1"/>
    <col min="12300" max="12542" width="8.85546875" style="101"/>
    <col min="12543" max="12543" width="5.42578125" style="101" customWidth="1"/>
    <col min="12544" max="12544" width="9.140625" style="101" customWidth="1"/>
    <col min="12545" max="12545" width="8.85546875" style="101"/>
    <col min="12546" max="12546" width="10.140625" style="101" customWidth="1"/>
    <col min="12547" max="12547" width="13.140625" style="101" customWidth="1"/>
    <col min="12548" max="12548" width="10.42578125" style="101" customWidth="1"/>
    <col min="12549" max="12549" width="14.28515625" style="101" customWidth="1"/>
    <col min="12550" max="12550" width="10.7109375" style="101" customWidth="1"/>
    <col min="12551" max="12551" width="13.7109375" style="101" customWidth="1"/>
    <col min="12552" max="12552" width="10.28515625" style="101" customWidth="1"/>
    <col min="12553" max="12553" width="13.5703125" style="101" customWidth="1"/>
    <col min="12554" max="12554" width="10.42578125" style="101" customWidth="1"/>
    <col min="12555" max="12555" width="12.7109375" style="101" customWidth="1"/>
    <col min="12556" max="12798" width="8.85546875" style="101"/>
    <col min="12799" max="12799" width="5.42578125" style="101" customWidth="1"/>
    <col min="12800" max="12800" width="9.140625" style="101" customWidth="1"/>
    <col min="12801" max="12801" width="8.85546875" style="101"/>
    <col min="12802" max="12802" width="10.140625" style="101" customWidth="1"/>
    <col min="12803" max="12803" width="13.140625" style="101" customWidth="1"/>
    <col min="12804" max="12804" width="10.42578125" style="101" customWidth="1"/>
    <col min="12805" max="12805" width="14.28515625" style="101" customWidth="1"/>
    <col min="12806" max="12806" width="10.7109375" style="101" customWidth="1"/>
    <col min="12807" max="12807" width="13.7109375" style="101" customWidth="1"/>
    <col min="12808" max="12808" width="10.28515625" style="101" customWidth="1"/>
    <col min="12809" max="12809" width="13.5703125" style="101" customWidth="1"/>
    <col min="12810" max="12810" width="10.42578125" style="101" customWidth="1"/>
    <col min="12811" max="12811" width="12.7109375" style="101" customWidth="1"/>
    <col min="12812" max="13054" width="8.85546875" style="101"/>
    <col min="13055" max="13055" width="5.42578125" style="101" customWidth="1"/>
    <col min="13056" max="13056" width="9.140625" style="101" customWidth="1"/>
    <col min="13057" max="13057" width="8.85546875" style="101"/>
    <col min="13058" max="13058" width="10.140625" style="101" customWidth="1"/>
    <col min="13059" max="13059" width="13.140625" style="101" customWidth="1"/>
    <col min="13060" max="13060" width="10.42578125" style="101" customWidth="1"/>
    <col min="13061" max="13061" width="14.28515625" style="101" customWidth="1"/>
    <col min="13062" max="13062" width="10.7109375" style="101" customWidth="1"/>
    <col min="13063" max="13063" width="13.7109375" style="101" customWidth="1"/>
    <col min="13064" max="13064" width="10.28515625" style="101" customWidth="1"/>
    <col min="13065" max="13065" width="13.5703125" style="101" customWidth="1"/>
    <col min="13066" max="13066" width="10.42578125" style="101" customWidth="1"/>
    <col min="13067" max="13067" width="12.7109375" style="101" customWidth="1"/>
    <col min="13068" max="13310" width="8.85546875" style="101"/>
    <col min="13311" max="13311" width="5.42578125" style="101" customWidth="1"/>
    <col min="13312" max="13312" width="9.140625" style="101" customWidth="1"/>
    <col min="13313" max="13313" width="8.85546875" style="101"/>
    <col min="13314" max="13314" width="10.140625" style="101" customWidth="1"/>
    <col min="13315" max="13315" width="13.140625" style="101" customWidth="1"/>
    <col min="13316" max="13316" width="10.42578125" style="101" customWidth="1"/>
    <col min="13317" max="13317" width="14.28515625" style="101" customWidth="1"/>
    <col min="13318" max="13318" width="10.7109375" style="101" customWidth="1"/>
    <col min="13319" max="13319" width="13.7109375" style="101" customWidth="1"/>
    <col min="13320" max="13320" width="10.28515625" style="101" customWidth="1"/>
    <col min="13321" max="13321" width="13.5703125" style="101" customWidth="1"/>
    <col min="13322" max="13322" width="10.42578125" style="101" customWidth="1"/>
    <col min="13323" max="13323" width="12.7109375" style="101" customWidth="1"/>
    <col min="13324" max="13566" width="8.85546875" style="101"/>
    <col min="13567" max="13567" width="5.42578125" style="101" customWidth="1"/>
    <col min="13568" max="13568" width="9.140625" style="101" customWidth="1"/>
    <col min="13569" max="13569" width="8.85546875" style="101"/>
    <col min="13570" max="13570" width="10.140625" style="101" customWidth="1"/>
    <col min="13571" max="13571" width="13.140625" style="101" customWidth="1"/>
    <col min="13572" max="13572" width="10.42578125" style="101" customWidth="1"/>
    <col min="13573" max="13573" width="14.28515625" style="101" customWidth="1"/>
    <col min="13574" max="13574" width="10.7109375" style="101" customWidth="1"/>
    <col min="13575" max="13575" width="13.7109375" style="101" customWidth="1"/>
    <col min="13576" max="13576" width="10.28515625" style="101" customWidth="1"/>
    <col min="13577" max="13577" width="13.5703125" style="101" customWidth="1"/>
    <col min="13578" max="13578" width="10.42578125" style="101" customWidth="1"/>
    <col min="13579" max="13579" width="12.7109375" style="101" customWidth="1"/>
    <col min="13580" max="13822" width="8.85546875" style="101"/>
    <col min="13823" max="13823" width="5.42578125" style="101" customWidth="1"/>
    <col min="13824" max="13824" width="9.140625" style="101" customWidth="1"/>
    <col min="13825" max="13825" width="8.85546875" style="101"/>
    <col min="13826" max="13826" width="10.140625" style="101" customWidth="1"/>
    <col min="13827" max="13827" width="13.140625" style="101" customWidth="1"/>
    <col min="13828" max="13828" width="10.42578125" style="101" customWidth="1"/>
    <col min="13829" max="13829" width="14.28515625" style="101" customWidth="1"/>
    <col min="13830" max="13830" width="10.7109375" style="101" customWidth="1"/>
    <col min="13831" max="13831" width="13.7109375" style="101" customWidth="1"/>
    <col min="13832" max="13832" width="10.28515625" style="101" customWidth="1"/>
    <col min="13833" max="13833" width="13.5703125" style="101" customWidth="1"/>
    <col min="13834" max="13834" width="10.42578125" style="101" customWidth="1"/>
    <col min="13835" max="13835" width="12.7109375" style="101" customWidth="1"/>
    <col min="13836" max="14078" width="8.85546875" style="101"/>
    <col min="14079" max="14079" width="5.42578125" style="101" customWidth="1"/>
    <col min="14080" max="14080" width="9.140625" style="101" customWidth="1"/>
    <col min="14081" max="14081" width="8.85546875" style="101"/>
    <col min="14082" max="14082" width="10.140625" style="101" customWidth="1"/>
    <col min="14083" max="14083" width="13.140625" style="101" customWidth="1"/>
    <col min="14084" max="14084" width="10.42578125" style="101" customWidth="1"/>
    <col min="14085" max="14085" width="14.28515625" style="101" customWidth="1"/>
    <col min="14086" max="14086" width="10.7109375" style="101" customWidth="1"/>
    <col min="14087" max="14087" width="13.7109375" style="101" customWidth="1"/>
    <col min="14088" max="14088" width="10.28515625" style="101" customWidth="1"/>
    <col min="14089" max="14089" width="13.5703125" style="101" customWidth="1"/>
    <col min="14090" max="14090" width="10.42578125" style="101" customWidth="1"/>
    <col min="14091" max="14091" width="12.7109375" style="101" customWidth="1"/>
    <col min="14092" max="14334" width="8.85546875" style="101"/>
    <col min="14335" max="14335" width="5.42578125" style="101" customWidth="1"/>
    <col min="14336" max="14336" width="9.140625" style="101" customWidth="1"/>
    <col min="14337" max="14337" width="8.85546875" style="101"/>
    <col min="14338" max="14338" width="10.140625" style="101" customWidth="1"/>
    <col min="14339" max="14339" width="13.140625" style="101" customWidth="1"/>
    <col min="14340" max="14340" width="10.42578125" style="101" customWidth="1"/>
    <col min="14341" max="14341" width="14.28515625" style="101" customWidth="1"/>
    <col min="14342" max="14342" width="10.7109375" style="101" customWidth="1"/>
    <col min="14343" max="14343" width="13.7109375" style="101" customWidth="1"/>
    <col min="14344" max="14344" width="10.28515625" style="101" customWidth="1"/>
    <col min="14345" max="14345" width="13.5703125" style="101" customWidth="1"/>
    <col min="14346" max="14346" width="10.42578125" style="101" customWidth="1"/>
    <col min="14347" max="14347" width="12.7109375" style="101" customWidth="1"/>
    <col min="14348" max="14590" width="8.85546875" style="101"/>
    <col min="14591" max="14591" width="5.42578125" style="101" customWidth="1"/>
    <col min="14592" max="14592" width="9.140625" style="101" customWidth="1"/>
    <col min="14593" max="14593" width="8.85546875" style="101"/>
    <col min="14594" max="14594" width="10.140625" style="101" customWidth="1"/>
    <col min="14595" max="14595" width="13.140625" style="101" customWidth="1"/>
    <col min="14596" max="14596" width="10.42578125" style="101" customWidth="1"/>
    <col min="14597" max="14597" width="14.28515625" style="101" customWidth="1"/>
    <col min="14598" max="14598" width="10.7109375" style="101" customWidth="1"/>
    <col min="14599" max="14599" width="13.7109375" style="101" customWidth="1"/>
    <col min="14600" max="14600" width="10.28515625" style="101" customWidth="1"/>
    <col min="14601" max="14601" width="13.5703125" style="101" customWidth="1"/>
    <col min="14602" max="14602" width="10.42578125" style="101" customWidth="1"/>
    <col min="14603" max="14603" width="12.7109375" style="101" customWidth="1"/>
    <col min="14604" max="14846" width="8.85546875" style="101"/>
    <col min="14847" max="14847" width="5.42578125" style="101" customWidth="1"/>
    <col min="14848" max="14848" width="9.140625" style="101" customWidth="1"/>
    <col min="14849" max="14849" width="8.85546875" style="101"/>
    <col min="14850" max="14850" width="10.140625" style="101" customWidth="1"/>
    <col min="14851" max="14851" width="13.140625" style="101" customWidth="1"/>
    <col min="14852" max="14852" width="10.42578125" style="101" customWidth="1"/>
    <col min="14853" max="14853" width="14.28515625" style="101" customWidth="1"/>
    <col min="14854" max="14854" width="10.7109375" style="101" customWidth="1"/>
    <col min="14855" max="14855" width="13.7109375" style="101" customWidth="1"/>
    <col min="14856" max="14856" width="10.28515625" style="101" customWidth="1"/>
    <col min="14857" max="14857" width="13.5703125" style="101" customWidth="1"/>
    <col min="14858" max="14858" width="10.42578125" style="101" customWidth="1"/>
    <col min="14859" max="14859" width="12.7109375" style="101" customWidth="1"/>
    <col min="14860" max="15102" width="8.85546875" style="101"/>
    <col min="15103" max="15103" width="5.42578125" style="101" customWidth="1"/>
    <col min="15104" max="15104" width="9.140625" style="101" customWidth="1"/>
    <col min="15105" max="15105" width="8.85546875" style="101"/>
    <col min="15106" max="15106" width="10.140625" style="101" customWidth="1"/>
    <col min="15107" max="15107" width="13.140625" style="101" customWidth="1"/>
    <col min="15108" max="15108" width="10.42578125" style="101" customWidth="1"/>
    <col min="15109" max="15109" width="14.28515625" style="101" customWidth="1"/>
    <col min="15110" max="15110" width="10.7109375" style="101" customWidth="1"/>
    <col min="15111" max="15111" width="13.7109375" style="101" customWidth="1"/>
    <col min="15112" max="15112" width="10.28515625" style="101" customWidth="1"/>
    <col min="15113" max="15113" width="13.5703125" style="101" customWidth="1"/>
    <col min="15114" max="15114" width="10.42578125" style="101" customWidth="1"/>
    <col min="15115" max="15115" width="12.7109375" style="101" customWidth="1"/>
    <col min="15116" max="15358" width="8.85546875" style="101"/>
    <col min="15359" max="15359" width="5.42578125" style="101" customWidth="1"/>
    <col min="15360" max="15360" width="9.140625" style="101" customWidth="1"/>
    <col min="15361" max="15361" width="8.85546875" style="101"/>
    <col min="15362" max="15362" width="10.140625" style="101" customWidth="1"/>
    <col min="15363" max="15363" width="13.140625" style="101" customWidth="1"/>
    <col min="15364" max="15364" width="10.42578125" style="101" customWidth="1"/>
    <col min="15365" max="15365" width="14.28515625" style="101" customWidth="1"/>
    <col min="15366" max="15366" width="10.7109375" style="101" customWidth="1"/>
    <col min="15367" max="15367" width="13.7109375" style="101" customWidth="1"/>
    <col min="15368" max="15368" width="10.28515625" style="101" customWidth="1"/>
    <col min="15369" max="15369" width="13.5703125" style="101" customWidth="1"/>
    <col min="15370" max="15370" width="10.42578125" style="101" customWidth="1"/>
    <col min="15371" max="15371" width="12.7109375" style="101" customWidth="1"/>
    <col min="15372" max="15614" width="8.85546875" style="101"/>
    <col min="15615" max="15615" width="5.42578125" style="101" customWidth="1"/>
    <col min="15616" max="15616" width="9.140625" style="101" customWidth="1"/>
    <col min="15617" max="15617" width="8.85546875" style="101"/>
    <col min="15618" max="15618" width="10.140625" style="101" customWidth="1"/>
    <col min="15619" max="15619" width="13.140625" style="101" customWidth="1"/>
    <col min="15620" max="15620" width="10.42578125" style="101" customWidth="1"/>
    <col min="15621" max="15621" width="14.28515625" style="101" customWidth="1"/>
    <col min="15622" max="15622" width="10.7109375" style="101" customWidth="1"/>
    <col min="15623" max="15623" width="13.7109375" style="101" customWidth="1"/>
    <col min="15624" max="15624" width="10.28515625" style="101" customWidth="1"/>
    <col min="15625" max="15625" width="13.5703125" style="101" customWidth="1"/>
    <col min="15626" max="15626" width="10.42578125" style="101" customWidth="1"/>
    <col min="15627" max="15627" width="12.7109375" style="101" customWidth="1"/>
    <col min="15628" max="15870" width="8.85546875" style="101"/>
    <col min="15871" max="15871" width="5.42578125" style="101" customWidth="1"/>
    <col min="15872" max="15872" width="9.140625" style="101" customWidth="1"/>
    <col min="15873" max="15873" width="8.85546875" style="101"/>
    <col min="15874" max="15874" width="10.140625" style="101" customWidth="1"/>
    <col min="15875" max="15875" width="13.140625" style="101" customWidth="1"/>
    <col min="15876" max="15876" width="10.42578125" style="101" customWidth="1"/>
    <col min="15877" max="15877" width="14.28515625" style="101" customWidth="1"/>
    <col min="15878" max="15878" width="10.7109375" style="101" customWidth="1"/>
    <col min="15879" max="15879" width="13.7109375" style="101" customWidth="1"/>
    <col min="15880" max="15880" width="10.28515625" style="101" customWidth="1"/>
    <col min="15881" max="15881" width="13.5703125" style="101" customWidth="1"/>
    <col min="15882" max="15882" width="10.42578125" style="101" customWidth="1"/>
    <col min="15883" max="15883" width="12.7109375" style="101" customWidth="1"/>
    <col min="15884" max="16126" width="8.85546875" style="101"/>
    <col min="16127" max="16127" width="5.42578125" style="101" customWidth="1"/>
    <col min="16128" max="16128" width="9.140625" style="101" customWidth="1"/>
    <col min="16129" max="16129" width="8.85546875" style="101"/>
    <col min="16130" max="16130" width="10.140625" style="101" customWidth="1"/>
    <col min="16131" max="16131" width="13.140625" style="101" customWidth="1"/>
    <col min="16132" max="16132" width="10.42578125" style="101" customWidth="1"/>
    <col min="16133" max="16133" width="14.28515625" style="101" customWidth="1"/>
    <col min="16134" max="16134" width="10.7109375" style="101" customWidth="1"/>
    <col min="16135" max="16135" width="13.7109375" style="101" customWidth="1"/>
    <col min="16136" max="16136" width="10.28515625" style="101" customWidth="1"/>
    <col min="16137" max="16137" width="13.5703125" style="101" customWidth="1"/>
    <col min="16138" max="16138" width="10.42578125" style="101" customWidth="1"/>
    <col min="16139" max="16139" width="12.7109375" style="101" customWidth="1"/>
    <col min="16140" max="16384" width="8.85546875" style="101"/>
  </cols>
  <sheetData>
    <row r="1" spans="1:14" ht="15.75" x14ac:dyDescent="0.25">
      <c r="F1" s="4"/>
      <c r="G1" s="4"/>
      <c r="H1" s="224" t="s">
        <v>125</v>
      </c>
      <c r="I1" s="224"/>
      <c r="J1" s="224"/>
      <c r="K1" s="224"/>
      <c r="L1" s="224"/>
      <c r="M1" s="224"/>
      <c r="N1" s="113" t="str">
        <f>IF('1.2.Vispārīgā informācija'!V4=0,"",'1.2.Vispārīgā informācija'!V4)</f>
        <v/>
      </c>
    </row>
    <row r="2" spans="1:14" ht="24.75" customHeight="1" x14ac:dyDescent="0.25">
      <c r="A2" s="220" t="s">
        <v>23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</row>
    <row r="3" spans="1:14" s="5" customFormat="1" ht="18.75" customHeight="1" x14ac:dyDescent="0.2">
      <c r="A3" s="229" t="s">
        <v>24</v>
      </c>
      <c r="B3" s="229" t="s">
        <v>25</v>
      </c>
      <c r="C3" s="229" t="s">
        <v>26</v>
      </c>
      <c r="D3" s="230" t="s">
        <v>27</v>
      </c>
      <c r="E3" s="229" t="s">
        <v>28</v>
      </c>
      <c r="F3" s="229"/>
      <c r="G3" s="229" t="s">
        <v>28</v>
      </c>
      <c r="H3" s="229"/>
      <c r="I3" s="229" t="s">
        <v>28</v>
      </c>
      <c r="J3" s="229"/>
      <c r="K3" s="229" t="s">
        <v>28</v>
      </c>
      <c r="L3" s="229"/>
      <c r="M3" s="229" t="s">
        <v>28</v>
      </c>
      <c r="N3" s="229"/>
    </row>
    <row r="4" spans="1:14" s="5" customFormat="1" ht="53.45" customHeight="1" x14ac:dyDescent="0.2">
      <c r="A4" s="229"/>
      <c r="B4" s="229"/>
      <c r="C4" s="229"/>
      <c r="D4" s="230"/>
      <c r="E4" s="96" t="s">
        <v>29</v>
      </c>
      <c r="F4" s="6" t="s">
        <v>30</v>
      </c>
      <c r="G4" s="96" t="s">
        <v>29</v>
      </c>
      <c r="H4" s="6" t="s">
        <v>30</v>
      </c>
      <c r="I4" s="96" t="s">
        <v>29</v>
      </c>
      <c r="J4" s="6" t="s">
        <v>30</v>
      </c>
      <c r="K4" s="96" t="s">
        <v>29</v>
      </c>
      <c r="L4" s="6" t="s">
        <v>30</v>
      </c>
      <c r="M4" s="96" t="s">
        <v>29</v>
      </c>
      <c r="N4" s="6" t="s">
        <v>30</v>
      </c>
    </row>
    <row r="5" spans="1:14" s="103" customFormat="1" ht="16.5" customHeight="1" x14ac:dyDescent="0.25">
      <c r="A5" s="102">
        <v>1</v>
      </c>
      <c r="B5" s="102">
        <v>2</v>
      </c>
      <c r="C5" s="102">
        <v>3</v>
      </c>
      <c r="D5" s="102">
        <v>5</v>
      </c>
      <c r="E5" s="102">
        <v>5</v>
      </c>
      <c r="F5" s="102">
        <v>6</v>
      </c>
      <c r="G5" s="102">
        <v>7</v>
      </c>
      <c r="H5" s="102">
        <v>8</v>
      </c>
      <c r="I5" s="102">
        <v>9</v>
      </c>
      <c r="J5" s="102">
        <v>10</v>
      </c>
      <c r="K5" s="102">
        <v>11</v>
      </c>
      <c r="L5" s="102">
        <v>12</v>
      </c>
      <c r="M5" s="102">
        <v>13</v>
      </c>
      <c r="N5" s="102">
        <v>14</v>
      </c>
    </row>
    <row r="6" spans="1:14" ht="36.75" customHeight="1" x14ac:dyDescent="0.25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</row>
    <row r="7" spans="1:14" ht="36.75" customHeight="1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14" ht="36.75" customHeight="1" x14ac:dyDescent="0.25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</row>
    <row r="9" spans="1:14" ht="36.75" customHeight="1" x14ac:dyDescent="0.25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</row>
    <row r="10" spans="1:14" ht="36.75" customHeight="1" x14ac:dyDescent="0.25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</row>
    <row r="11" spans="1:14" ht="36.75" customHeight="1" x14ac:dyDescent="0.25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</row>
    <row r="12" spans="1:14" ht="36.75" customHeight="1" thickBot="1" x14ac:dyDescent="0.3">
      <c r="A12" s="105"/>
      <c r="B12" s="105"/>
      <c r="C12" s="106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</row>
    <row r="13" spans="1:14" ht="16.5" customHeight="1" thickTop="1" thickBot="1" x14ac:dyDescent="0.3">
      <c r="A13" s="226" t="s">
        <v>31</v>
      </c>
      <c r="B13" s="227"/>
      <c r="C13" s="107" t="str">
        <f>IF(SUM(C6:C12)=0,"",SUM(C6:C12))</f>
        <v/>
      </c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</row>
    <row r="14" spans="1:14" s="45" customFormat="1" ht="28.15" customHeight="1" thickTop="1" x14ac:dyDescent="0.25">
      <c r="A14" s="197" t="str">
        <f>IF('1.2.Vispārīgā informācija'!A44=0,"",'1.2.Vispārīgā informācija'!A44)</f>
        <v/>
      </c>
      <c r="B14" s="197"/>
      <c r="C14" s="197"/>
      <c r="E14" s="1"/>
      <c r="H14" s="231"/>
      <c r="I14" s="231"/>
      <c r="J14" s="108"/>
      <c r="K14" s="108"/>
      <c r="L14" s="225" t="str">
        <f>IF('1.2.Vispārīgā informācija'!G7=0,"",'1.2.Vispārīgā informācija'!G7)</f>
        <v/>
      </c>
      <c r="M14" s="225"/>
      <c r="N14" s="225"/>
    </row>
    <row r="15" spans="1:14" s="45" customFormat="1" ht="13.9" customHeight="1" x14ac:dyDescent="0.25">
      <c r="A15" s="228" t="s">
        <v>77</v>
      </c>
      <c r="B15" s="228"/>
      <c r="C15" s="228"/>
      <c r="E15" s="1"/>
      <c r="H15" s="43"/>
      <c r="I15" s="43"/>
      <c r="J15" s="43"/>
      <c r="K15" s="7"/>
      <c r="L15" s="101"/>
      <c r="M15" s="8" t="s">
        <v>122</v>
      </c>
      <c r="N15" s="8"/>
    </row>
  </sheetData>
  <mergeCells count="16">
    <mergeCell ref="H1:M1"/>
    <mergeCell ref="L14:N14"/>
    <mergeCell ref="A13:B13"/>
    <mergeCell ref="A15:C15"/>
    <mergeCell ref="A2:N2"/>
    <mergeCell ref="A3:A4"/>
    <mergeCell ref="B3:B4"/>
    <mergeCell ref="C3:C4"/>
    <mergeCell ref="D3:D4"/>
    <mergeCell ref="E3:F3"/>
    <mergeCell ref="G3:H3"/>
    <mergeCell ref="I3:J3"/>
    <mergeCell ref="K3:L3"/>
    <mergeCell ref="M3:N3"/>
    <mergeCell ref="A14:C14"/>
    <mergeCell ref="H14:I14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&amp;C&amp;"Times New Roman,Parasts"&amp;9
Lapa &amp;P no &amp;N
ANN-F-BL-003-1.3.-03.01.2022.-R0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4"/>
  <sheetViews>
    <sheetView view="pageLayout" zoomScale="120" zoomScaleNormal="100" zoomScaleSheetLayoutView="100" zoomScalePageLayoutView="120" workbookViewId="0">
      <selection activeCell="D43" sqref="D43"/>
    </sheetView>
  </sheetViews>
  <sheetFormatPr defaultColWidth="8.85546875" defaultRowHeight="12.75" x14ac:dyDescent="0.2"/>
  <cols>
    <col min="1" max="1" width="22" style="97" customWidth="1"/>
    <col min="2" max="2" width="8.28515625" style="97" customWidth="1"/>
    <col min="3" max="3" width="6.7109375" style="97" customWidth="1"/>
    <col min="4" max="4" width="11.5703125" style="97" customWidth="1"/>
    <col min="5" max="5" width="11.28515625" style="97" customWidth="1"/>
    <col min="6" max="8" width="10.7109375" style="97" customWidth="1"/>
    <col min="9" max="16384" width="8.85546875" style="97"/>
  </cols>
  <sheetData>
    <row r="1" spans="1:8" ht="15.75" x14ac:dyDescent="0.25">
      <c r="B1" s="9"/>
      <c r="C1" s="237"/>
      <c r="D1" s="237"/>
      <c r="E1" s="233" t="s">
        <v>124</v>
      </c>
      <c r="F1" s="233"/>
      <c r="G1" s="233"/>
      <c r="H1" s="115" t="str">
        <f>IF('1.2.Vispārīgā informācija'!V4=0,"",'1.2.Vispārīgā informācija'!V4)</f>
        <v/>
      </c>
    </row>
    <row r="2" spans="1:8" ht="19.5" thickBot="1" x14ac:dyDescent="0.35">
      <c r="A2" s="239" t="s">
        <v>32</v>
      </c>
      <c r="B2" s="239"/>
      <c r="C2" s="239"/>
      <c r="D2" s="239"/>
      <c r="E2" s="239"/>
      <c r="F2" s="239"/>
      <c r="G2" s="239"/>
      <c r="H2" s="239"/>
    </row>
    <row r="3" spans="1:8" ht="15" customHeight="1" thickBot="1" x14ac:dyDescent="0.25">
      <c r="A3" s="240" t="s">
        <v>33</v>
      </c>
      <c r="B3" s="241"/>
      <c r="C3" s="241"/>
      <c r="D3" s="10"/>
      <c r="E3" s="242" t="s">
        <v>34</v>
      </c>
      <c r="F3" s="242"/>
      <c r="G3" s="234"/>
      <c r="H3" s="235"/>
    </row>
    <row r="4" spans="1:8" ht="90.75" thickBot="1" x14ac:dyDescent="0.25">
      <c r="A4" s="11" t="s">
        <v>35</v>
      </c>
      <c r="B4" s="11" t="s">
        <v>36</v>
      </c>
      <c r="C4" s="11" t="s">
        <v>37</v>
      </c>
      <c r="D4" s="11" t="s">
        <v>38</v>
      </c>
      <c r="E4" s="11" t="s">
        <v>39</v>
      </c>
      <c r="F4" s="68" t="s">
        <v>40</v>
      </c>
      <c r="G4" s="11" t="s">
        <v>41</v>
      </c>
      <c r="H4" s="11" t="s">
        <v>42</v>
      </c>
    </row>
    <row r="5" spans="1:8" ht="16.5" thickBot="1" x14ac:dyDescent="0.25">
      <c r="A5" s="69" t="s">
        <v>43</v>
      </c>
      <c r="B5" s="12"/>
      <c r="C5" s="13"/>
      <c r="D5" s="12"/>
      <c r="E5" s="14"/>
      <c r="F5" s="70" t="s">
        <v>44</v>
      </c>
      <c r="G5" s="14" t="str">
        <f>IF(SUM(G6:G12)&gt;0,SUM(G6:G12),"")</f>
        <v/>
      </c>
      <c r="H5" s="71" t="str">
        <f>IF(SUM(H6:H12)&gt;0,SUM(H6:H12),"")</f>
        <v/>
      </c>
    </row>
    <row r="6" spans="1:8" ht="15" customHeight="1" x14ac:dyDescent="0.2">
      <c r="A6" s="28" t="s">
        <v>45</v>
      </c>
      <c r="B6" s="15"/>
      <c r="C6" s="16"/>
      <c r="D6" s="15">
        <v>2</v>
      </c>
      <c r="E6" s="78">
        <f t="shared" ref="E6:E37" si="0">IF(AND(C6&gt;0,D6&gt;0),C6/D6,0)</f>
        <v>0</v>
      </c>
      <c r="F6" s="18"/>
      <c r="G6" s="17"/>
      <c r="H6" s="17"/>
    </row>
    <row r="7" spans="1:8" ht="15" customHeight="1" x14ac:dyDescent="0.2">
      <c r="A7" s="19" t="s">
        <v>46</v>
      </c>
      <c r="B7" s="21"/>
      <c r="C7" s="20"/>
      <c r="D7" s="21">
        <v>2</v>
      </c>
      <c r="E7" s="78">
        <f t="shared" si="0"/>
        <v>0</v>
      </c>
      <c r="F7" s="23"/>
      <c r="G7" s="22"/>
      <c r="H7" s="22"/>
    </row>
    <row r="8" spans="1:8" ht="15" customHeight="1" x14ac:dyDescent="0.2">
      <c r="A8" s="19" t="s">
        <v>47</v>
      </c>
      <c r="B8" s="21"/>
      <c r="C8" s="20"/>
      <c r="D8" s="21">
        <v>2</v>
      </c>
      <c r="E8" s="78">
        <f t="shared" si="0"/>
        <v>0</v>
      </c>
      <c r="F8" s="23"/>
      <c r="G8" s="22"/>
      <c r="H8" s="22"/>
    </row>
    <row r="9" spans="1:8" ht="30" customHeight="1" x14ac:dyDescent="0.2">
      <c r="A9" s="19" t="s">
        <v>48</v>
      </c>
      <c r="B9" s="21"/>
      <c r="C9" s="20"/>
      <c r="D9" s="21">
        <v>2</v>
      </c>
      <c r="E9" s="78">
        <f t="shared" si="0"/>
        <v>0</v>
      </c>
      <c r="F9" s="23"/>
      <c r="G9" s="22"/>
      <c r="H9" s="22"/>
    </row>
    <row r="10" spans="1:8" ht="15" customHeight="1" x14ac:dyDescent="0.2">
      <c r="A10" s="19" t="s">
        <v>49</v>
      </c>
      <c r="B10" s="21"/>
      <c r="C10" s="20"/>
      <c r="D10" s="21">
        <v>2.5</v>
      </c>
      <c r="E10" s="78">
        <f t="shared" si="0"/>
        <v>0</v>
      </c>
      <c r="F10" s="23"/>
      <c r="G10" s="22"/>
      <c r="H10" s="22"/>
    </row>
    <row r="11" spans="1:8" ht="30" customHeight="1" x14ac:dyDescent="0.2">
      <c r="A11" s="19" t="s">
        <v>50</v>
      </c>
      <c r="B11" s="21"/>
      <c r="C11" s="20"/>
      <c r="D11" s="21">
        <v>3.3</v>
      </c>
      <c r="E11" s="78">
        <f t="shared" si="0"/>
        <v>0</v>
      </c>
      <c r="F11" s="23"/>
      <c r="G11" s="22"/>
      <c r="H11" s="22"/>
    </row>
    <row r="12" spans="1:8" ht="15" customHeight="1" thickBot="1" x14ac:dyDescent="0.25">
      <c r="A12" s="72" t="s">
        <v>51</v>
      </c>
      <c r="B12" s="24"/>
      <c r="C12" s="25"/>
      <c r="D12" s="24">
        <v>5</v>
      </c>
      <c r="E12" s="79">
        <f t="shared" si="0"/>
        <v>0</v>
      </c>
      <c r="F12" s="27"/>
      <c r="G12" s="26"/>
      <c r="H12" s="26"/>
    </row>
    <row r="13" spans="1:8" ht="15" customHeight="1" thickBot="1" x14ac:dyDescent="0.25">
      <c r="A13" s="69" t="s">
        <v>52</v>
      </c>
      <c r="B13" s="12"/>
      <c r="C13" s="13"/>
      <c r="D13" s="12"/>
      <c r="E13" s="76"/>
      <c r="F13" s="70" t="s">
        <v>44</v>
      </c>
      <c r="G13" s="14" t="str">
        <f>IF(SUM(G14:G16)&gt;0,SUM(G14:G16),"")</f>
        <v/>
      </c>
      <c r="H13" s="71" t="str">
        <f>IF(SUM(H14:H16)&gt;0,SUM(H14:H16),"")</f>
        <v/>
      </c>
    </row>
    <row r="14" spans="1:8" ht="15" customHeight="1" x14ac:dyDescent="0.2">
      <c r="A14" s="28" t="s">
        <v>53</v>
      </c>
      <c r="B14" s="15"/>
      <c r="C14" s="16"/>
      <c r="D14" s="15">
        <v>6.5</v>
      </c>
      <c r="E14" s="77">
        <f t="shared" si="0"/>
        <v>0</v>
      </c>
      <c r="F14" s="18"/>
      <c r="G14" s="17"/>
      <c r="H14" s="17"/>
    </row>
    <row r="15" spans="1:8" ht="15" customHeight="1" x14ac:dyDescent="0.2">
      <c r="A15" s="19" t="s">
        <v>54</v>
      </c>
      <c r="B15" s="21"/>
      <c r="C15" s="20"/>
      <c r="D15" s="21">
        <v>14</v>
      </c>
      <c r="E15" s="78">
        <f t="shared" si="0"/>
        <v>0</v>
      </c>
      <c r="F15" s="23"/>
      <c r="G15" s="22"/>
      <c r="H15" s="22"/>
    </row>
    <row r="16" spans="1:8" ht="30" customHeight="1" thickBot="1" x14ac:dyDescent="0.25">
      <c r="A16" s="72" t="s">
        <v>55</v>
      </c>
      <c r="B16" s="24"/>
      <c r="C16" s="25"/>
      <c r="D16" s="24">
        <v>14</v>
      </c>
      <c r="E16" s="79">
        <f t="shared" si="0"/>
        <v>0</v>
      </c>
      <c r="F16" s="27"/>
      <c r="G16" s="26"/>
      <c r="H16" s="26"/>
    </row>
    <row r="17" spans="1:8" ht="15" customHeight="1" thickBot="1" x14ac:dyDescent="0.25">
      <c r="A17" s="73" t="s">
        <v>56</v>
      </c>
      <c r="B17" s="12"/>
      <c r="C17" s="13"/>
      <c r="D17" s="12"/>
      <c r="E17" s="76"/>
      <c r="F17" s="70" t="s">
        <v>44</v>
      </c>
      <c r="G17" s="14" t="str">
        <f>IF(SUM(G18:G19)&gt;0,SUM(G18:G19),"")</f>
        <v/>
      </c>
      <c r="H17" s="71" t="str">
        <f>IF(SUM(H18:H19)&gt;0,SUM(H18:H19),"")</f>
        <v/>
      </c>
    </row>
    <row r="18" spans="1:8" ht="14.25" customHeight="1" x14ac:dyDescent="0.2">
      <c r="A18" s="28" t="s">
        <v>57</v>
      </c>
      <c r="B18" s="15"/>
      <c r="C18" s="16"/>
      <c r="D18" s="15">
        <v>13.3</v>
      </c>
      <c r="E18" s="77">
        <f t="shared" si="0"/>
        <v>0</v>
      </c>
      <c r="F18" s="18"/>
      <c r="G18" s="17"/>
      <c r="H18" s="17"/>
    </row>
    <row r="19" spans="1:8" ht="15" customHeight="1" thickBot="1" x14ac:dyDescent="0.25">
      <c r="A19" s="72" t="s">
        <v>58</v>
      </c>
      <c r="B19" s="24"/>
      <c r="C19" s="25"/>
      <c r="D19" s="24">
        <v>13.3</v>
      </c>
      <c r="E19" s="79">
        <f t="shared" si="0"/>
        <v>0</v>
      </c>
      <c r="F19" s="27"/>
      <c r="G19" s="26"/>
      <c r="H19" s="26"/>
    </row>
    <row r="20" spans="1:8" ht="15" customHeight="1" thickBot="1" x14ac:dyDescent="0.25">
      <c r="A20" s="73" t="s">
        <v>59</v>
      </c>
      <c r="B20" s="12"/>
      <c r="C20" s="13"/>
      <c r="D20" s="12"/>
      <c r="E20" s="76"/>
      <c r="F20" s="70" t="s">
        <v>44</v>
      </c>
      <c r="G20" s="14" t="str">
        <f t="shared" ref="G20:H20" si="1">IF(SUM(G21:G22)&gt;0,SUM(G21:G22),"")</f>
        <v/>
      </c>
      <c r="H20" s="71" t="str">
        <f t="shared" si="1"/>
        <v/>
      </c>
    </row>
    <row r="21" spans="1:8" ht="15" customHeight="1" x14ac:dyDescent="0.2">
      <c r="A21" s="28" t="s">
        <v>60</v>
      </c>
      <c r="B21" s="15"/>
      <c r="C21" s="16"/>
      <c r="D21" s="15">
        <v>13.3</v>
      </c>
      <c r="E21" s="77">
        <f t="shared" si="0"/>
        <v>0</v>
      </c>
      <c r="F21" s="18"/>
      <c r="G21" s="17"/>
      <c r="H21" s="17"/>
    </row>
    <row r="22" spans="1:8" ht="15" customHeight="1" thickBot="1" x14ac:dyDescent="0.25">
      <c r="A22" s="72" t="s">
        <v>61</v>
      </c>
      <c r="B22" s="24"/>
      <c r="C22" s="25"/>
      <c r="D22" s="24">
        <v>13.3</v>
      </c>
      <c r="E22" s="79">
        <f t="shared" si="0"/>
        <v>0</v>
      </c>
      <c r="F22" s="27"/>
      <c r="G22" s="26"/>
      <c r="H22" s="26"/>
    </row>
    <row r="23" spans="1:8" ht="15" customHeight="1" thickBot="1" x14ac:dyDescent="0.25">
      <c r="A23" s="73" t="s">
        <v>62</v>
      </c>
      <c r="B23" s="12"/>
      <c r="C23" s="13"/>
      <c r="D23" s="12"/>
      <c r="E23" s="76"/>
      <c r="F23" s="70" t="s">
        <v>44</v>
      </c>
      <c r="G23" s="14" t="str">
        <f>IF(SUM(G24:G28)&gt;0,SUM(G24:G28),"")</f>
        <v/>
      </c>
      <c r="H23" s="71" t="str">
        <f>IF(SUM(H24:H28)&gt;0,SUM(H24:H28),"")</f>
        <v/>
      </c>
    </row>
    <row r="24" spans="1:8" ht="15" customHeight="1" x14ac:dyDescent="0.2">
      <c r="A24" s="28" t="s">
        <v>63</v>
      </c>
      <c r="B24" s="15"/>
      <c r="C24" s="16"/>
      <c r="D24" s="15">
        <v>230</v>
      </c>
      <c r="E24" s="80">
        <f t="shared" si="0"/>
        <v>0</v>
      </c>
      <c r="F24" s="18"/>
      <c r="G24" s="17"/>
      <c r="H24" s="17"/>
    </row>
    <row r="25" spans="1:8" ht="15" customHeight="1" x14ac:dyDescent="0.2">
      <c r="A25" s="19" t="s">
        <v>64</v>
      </c>
      <c r="B25" s="21"/>
      <c r="C25" s="20"/>
      <c r="D25" s="21">
        <v>580</v>
      </c>
      <c r="E25" s="81">
        <f t="shared" si="0"/>
        <v>0</v>
      </c>
      <c r="F25" s="23"/>
      <c r="G25" s="22"/>
      <c r="H25" s="22"/>
    </row>
    <row r="26" spans="1:8" ht="15" customHeight="1" x14ac:dyDescent="0.2">
      <c r="A26" s="19" t="s">
        <v>65</v>
      </c>
      <c r="B26" s="21"/>
      <c r="C26" s="20"/>
      <c r="D26" s="21"/>
      <c r="E26" s="81">
        <f t="shared" si="0"/>
        <v>0</v>
      </c>
      <c r="F26" s="23"/>
      <c r="G26" s="22"/>
      <c r="H26" s="22"/>
    </row>
    <row r="27" spans="1:8" ht="15" customHeight="1" x14ac:dyDescent="0.2">
      <c r="A27" s="19" t="s">
        <v>66</v>
      </c>
      <c r="B27" s="21"/>
      <c r="C27" s="20"/>
      <c r="D27" s="21"/>
      <c r="E27" s="81">
        <f t="shared" si="0"/>
        <v>0</v>
      </c>
      <c r="F27" s="23"/>
      <c r="G27" s="22"/>
      <c r="H27" s="22"/>
    </row>
    <row r="28" spans="1:8" ht="15" customHeight="1" thickBot="1" x14ac:dyDescent="0.3">
      <c r="A28" s="74"/>
      <c r="B28" s="24"/>
      <c r="C28" s="25"/>
      <c r="D28" s="24"/>
      <c r="E28" s="82">
        <f t="shared" si="0"/>
        <v>0</v>
      </c>
      <c r="F28" s="27"/>
      <c r="G28" s="26"/>
      <c r="H28" s="26"/>
    </row>
    <row r="29" spans="1:8" ht="14.25" customHeight="1" thickBot="1" x14ac:dyDescent="0.25">
      <c r="A29" s="69" t="s">
        <v>67</v>
      </c>
      <c r="B29" s="12"/>
      <c r="C29" s="13"/>
      <c r="D29" s="29"/>
      <c r="E29" s="76"/>
      <c r="F29" s="70" t="s">
        <v>44</v>
      </c>
      <c r="G29" s="14" t="str">
        <f>IF(G30&gt;0,G30,"")</f>
        <v/>
      </c>
      <c r="H29" s="71" t="str">
        <f>IF(H30&gt;0,H30,"")</f>
        <v/>
      </c>
    </row>
    <row r="30" spans="1:8" ht="15" customHeight="1" thickBot="1" x14ac:dyDescent="0.25">
      <c r="A30" s="75" t="s">
        <v>68</v>
      </c>
      <c r="B30" s="30"/>
      <c r="C30" s="31"/>
      <c r="D30" s="30">
        <v>100</v>
      </c>
      <c r="E30" s="83">
        <f t="shared" si="0"/>
        <v>0</v>
      </c>
      <c r="F30" s="33"/>
      <c r="G30" s="32"/>
      <c r="H30" s="32"/>
    </row>
    <row r="31" spans="1:8" ht="15" customHeight="1" thickBot="1" x14ac:dyDescent="0.25">
      <c r="A31" s="73" t="s">
        <v>69</v>
      </c>
      <c r="B31" s="12"/>
      <c r="C31" s="13"/>
      <c r="D31" s="29"/>
      <c r="E31" s="76"/>
      <c r="F31" s="70" t="s">
        <v>44</v>
      </c>
      <c r="G31" s="14" t="str">
        <f t="shared" ref="G31:H31" si="2">IF(G32&gt;0,G32,"")</f>
        <v/>
      </c>
      <c r="H31" s="71" t="str">
        <f t="shared" si="2"/>
        <v/>
      </c>
    </row>
    <row r="32" spans="1:8" ht="15" customHeight="1" thickBot="1" x14ac:dyDescent="0.25">
      <c r="A32" s="75" t="s">
        <v>70</v>
      </c>
      <c r="B32" s="30"/>
      <c r="C32" s="31"/>
      <c r="D32" s="30">
        <v>2</v>
      </c>
      <c r="E32" s="83">
        <f t="shared" si="0"/>
        <v>0</v>
      </c>
      <c r="F32" s="33"/>
      <c r="G32" s="32"/>
      <c r="H32" s="32"/>
    </row>
    <row r="33" spans="1:8" ht="15" customHeight="1" thickBot="1" x14ac:dyDescent="0.25">
      <c r="A33" s="73" t="s">
        <v>71</v>
      </c>
      <c r="B33" s="12"/>
      <c r="C33" s="13"/>
      <c r="D33" s="12"/>
      <c r="E33" s="76"/>
      <c r="F33" s="70" t="s">
        <v>44</v>
      </c>
      <c r="G33" s="14" t="str">
        <f>IF(SUM(G34:G37)&gt;0,SUM(G34:G37),"")</f>
        <v/>
      </c>
      <c r="H33" s="71" t="str">
        <f>IF(SUM(H34:H37)&gt;0,SUM(H34:H37),"")</f>
        <v/>
      </c>
    </row>
    <row r="34" spans="1:8" ht="15" customHeight="1" x14ac:dyDescent="0.25">
      <c r="A34" s="28" t="s">
        <v>72</v>
      </c>
      <c r="B34" s="15"/>
      <c r="C34" s="16"/>
      <c r="D34" s="15">
        <v>7</v>
      </c>
      <c r="E34" s="77">
        <f t="shared" si="0"/>
        <v>0</v>
      </c>
      <c r="F34" s="67"/>
      <c r="G34" s="17"/>
      <c r="H34" s="17"/>
    </row>
    <row r="35" spans="1:8" ht="15" customHeight="1" x14ac:dyDescent="0.2">
      <c r="A35" s="19" t="s">
        <v>73</v>
      </c>
      <c r="B35" s="21"/>
      <c r="C35" s="20"/>
      <c r="D35" s="21">
        <v>10</v>
      </c>
      <c r="E35" s="78">
        <f t="shared" si="0"/>
        <v>0</v>
      </c>
      <c r="F35" s="23"/>
      <c r="G35" s="22"/>
      <c r="H35" s="22"/>
    </row>
    <row r="36" spans="1:8" ht="15" customHeight="1" x14ac:dyDescent="0.2">
      <c r="A36" s="19" t="s">
        <v>74</v>
      </c>
      <c r="B36" s="21"/>
      <c r="C36" s="20"/>
      <c r="D36" s="21">
        <v>7</v>
      </c>
      <c r="E36" s="78">
        <f t="shared" si="0"/>
        <v>0</v>
      </c>
      <c r="F36" s="23"/>
      <c r="G36" s="22"/>
      <c r="H36" s="22"/>
    </row>
    <row r="37" spans="1:8" ht="15" customHeight="1" thickBot="1" x14ac:dyDescent="0.3">
      <c r="A37" s="74"/>
      <c r="B37" s="24"/>
      <c r="C37" s="25"/>
      <c r="D37" s="24"/>
      <c r="E37" s="79">
        <f t="shared" si="0"/>
        <v>0</v>
      </c>
      <c r="F37" s="27"/>
      <c r="G37" s="26"/>
      <c r="H37" s="26"/>
    </row>
    <row r="38" spans="1:8" ht="15" customHeight="1" thickBot="1" x14ac:dyDescent="0.25">
      <c r="A38" s="243" t="s">
        <v>75</v>
      </c>
      <c r="B38" s="243"/>
      <c r="C38" s="243"/>
      <c r="D38" s="243"/>
      <c r="E38" s="84">
        <f>SUM(E6:E12,E14:E16,E18:E19,E21:E22,E24:E28,E30,E32,E34:E37)</f>
        <v>0</v>
      </c>
      <c r="F38" s="244"/>
      <c r="G38" s="245"/>
      <c r="H38" s="246"/>
    </row>
    <row r="39" spans="1:8" ht="15" customHeight="1" thickBot="1" x14ac:dyDescent="0.25">
      <c r="A39" s="243" t="s">
        <v>121</v>
      </c>
      <c r="B39" s="243"/>
      <c r="C39" s="243"/>
      <c r="D39" s="243"/>
      <c r="E39" s="86"/>
      <c r="F39" s="247"/>
      <c r="G39" s="248"/>
      <c r="H39" s="249"/>
    </row>
    <row r="40" spans="1:8" ht="45" customHeight="1" thickBot="1" x14ac:dyDescent="0.3">
      <c r="A40" s="238" t="s">
        <v>76</v>
      </c>
      <c r="B40" s="238"/>
      <c r="C40" s="238"/>
      <c r="D40" s="238"/>
      <c r="E40" s="85" t="str">
        <f>IFERROR(E38/E39,"")</f>
        <v/>
      </c>
      <c r="F40" s="250"/>
      <c r="G40" s="251"/>
      <c r="H40" s="252"/>
    </row>
    <row r="41" spans="1:8" ht="19.899999999999999" customHeight="1" x14ac:dyDescent="0.2">
      <c r="A41" s="98" t="str">
        <f>IF('1.2.Vispārīgā informācija'!A44=0,"",'1.2.Vispārīgā informācija'!A44)</f>
        <v/>
      </c>
      <c r="E41" s="99"/>
      <c r="G41" s="236" t="str">
        <f>IF('1.2.Vispārīgā informācija'!G7=0,"",'1.2.Vispārīgā informācija'!G7)</f>
        <v/>
      </c>
      <c r="H41" s="236"/>
    </row>
    <row r="42" spans="1:8" x14ac:dyDescent="0.2">
      <c r="A42" s="116" t="s">
        <v>77</v>
      </c>
      <c r="B42" s="65"/>
      <c r="C42" s="65"/>
      <c r="D42" s="65"/>
      <c r="E42" s="90"/>
      <c r="F42" s="65"/>
      <c r="G42" s="232" t="s">
        <v>123</v>
      </c>
      <c r="H42" s="232"/>
    </row>
    <row r="43" spans="1:8" x14ac:dyDescent="0.2">
      <c r="E43" s="100"/>
    </row>
    <row r="44" spans="1:8" x14ac:dyDescent="0.2">
      <c r="E44" s="100"/>
    </row>
  </sheetData>
  <mergeCells count="12">
    <mergeCell ref="G42:H42"/>
    <mergeCell ref="E1:G1"/>
    <mergeCell ref="G3:H3"/>
    <mergeCell ref="G41:H41"/>
    <mergeCell ref="C1:D1"/>
    <mergeCell ref="A40:D40"/>
    <mergeCell ref="A2:H2"/>
    <mergeCell ref="A3:C3"/>
    <mergeCell ref="E3:F3"/>
    <mergeCell ref="A38:D38"/>
    <mergeCell ref="A39:D39"/>
    <mergeCell ref="F38:H40"/>
  </mergeCells>
  <printOptions horizontalCentered="1"/>
  <pageMargins left="0.74803149606299213" right="0.39370078740157483" top="0.39370078740157483" bottom="0.55118110236220474" header="0.51181102362204722" footer="0.11811023622047245"/>
  <pageSetup paperSize="9" scale="98" orientation="portrait" r:id="rId1"/>
  <headerFooter alignWithMargins="0">
    <oddFooter>&amp;C&amp;"Times New Roman,Parasts"&amp;9Lapa &amp;P no &amp;N
ANN-F-BL-003-1.4.-15.02.2023.-R1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1.2.Vispārīgā informācija</vt:lpstr>
      <vt:lpstr>2.1. Zemes īpašumā, nomā </vt:lpstr>
      <vt:lpstr>3.Augu seka</vt:lpstr>
      <vt:lpstr>4.Lauksaimniecības dzīvnieki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Līga Bērziņa-Namniece</dc:creator>
  <cp:lastModifiedBy>Liga</cp:lastModifiedBy>
  <cp:lastPrinted>2023-04-17T11:12:03Z</cp:lastPrinted>
  <dcterms:created xsi:type="dcterms:W3CDTF">2021-11-19T11:35:38Z</dcterms:created>
  <dcterms:modified xsi:type="dcterms:W3CDTF">2023-04-17T11:12:11Z</dcterms:modified>
</cp:coreProperties>
</file>